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00" windowHeight="6525" activeTab="0"/>
  </bookViews>
  <sheets>
    <sheet name="2019" sheetId="1" r:id="rId1"/>
  </sheets>
  <definedNames/>
  <calcPr fullCalcOnLoad="1"/>
</workbook>
</file>

<file path=xl/sharedStrings.xml><?xml version="1.0" encoding="utf-8"?>
<sst xmlns="http://schemas.openxmlformats.org/spreadsheetml/2006/main" count="368" uniqueCount="220">
  <si>
    <t>备注</t>
  </si>
  <si>
    <t>弃权</t>
  </si>
  <si>
    <t>福建省福州神经精神病防治院</t>
  </si>
  <si>
    <t>闽清岗位</t>
  </si>
  <si>
    <t>序号</t>
  </si>
  <si>
    <t>报考岗位信息</t>
  </si>
  <si>
    <t>招聘人数</t>
  </si>
  <si>
    <t>准考证号</t>
  </si>
  <si>
    <t>姓 名</t>
  </si>
  <si>
    <t>笔试总分</t>
  </si>
  <si>
    <t>岗位名称</t>
  </si>
  <si>
    <t>岗位  代码</t>
  </si>
  <si>
    <t>许亚莉</t>
  </si>
  <si>
    <t>药剂科</t>
  </si>
  <si>
    <t>面试成绩</t>
  </si>
  <si>
    <t>综合成绩</t>
  </si>
  <si>
    <t>名次</t>
  </si>
  <si>
    <t>陈茜</t>
  </si>
  <si>
    <t>心电图医师</t>
  </si>
  <si>
    <t>放射科医师</t>
  </si>
  <si>
    <t>念萍青</t>
  </si>
  <si>
    <t>郑玉玲</t>
  </si>
  <si>
    <t>许美晨</t>
  </si>
  <si>
    <t>朱华容</t>
  </si>
  <si>
    <t>许小英</t>
  </si>
  <si>
    <t>黄丹丹</t>
  </si>
  <si>
    <t>叶丽锋</t>
  </si>
  <si>
    <t>翁宇婧</t>
  </si>
  <si>
    <r>
      <t>2019</t>
    </r>
    <r>
      <rPr>
        <b/>
        <sz val="16"/>
        <rFont val="宋体"/>
        <family val="0"/>
      </rPr>
      <t>年福建省福州神经精神病防治院招聘工作人员综合成绩公示</t>
    </r>
    <r>
      <rPr>
        <b/>
        <sz val="16"/>
        <rFont val="Times New Roman"/>
        <family val="1"/>
      </rPr>
      <t xml:space="preserve">           </t>
    </r>
  </si>
  <si>
    <t>精神科医师（男）</t>
  </si>
  <si>
    <t>肖翔</t>
  </si>
  <si>
    <t>精神科医师（女）</t>
  </si>
  <si>
    <t>19010500824</t>
  </si>
  <si>
    <t>19010500823</t>
  </si>
  <si>
    <t>方琳</t>
  </si>
  <si>
    <t>司法鉴定科（男）</t>
  </si>
  <si>
    <t>19010600826</t>
  </si>
  <si>
    <t>江锋</t>
  </si>
  <si>
    <t>19010600828</t>
  </si>
  <si>
    <t>刘志辉</t>
  </si>
  <si>
    <t>司法鉴定科（女）</t>
  </si>
  <si>
    <t>19010700829</t>
  </si>
  <si>
    <t>翁鸣宁</t>
  </si>
  <si>
    <t>19010800904</t>
  </si>
  <si>
    <t>卢美华</t>
  </si>
  <si>
    <t>19010900912</t>
  </si>
  <si>
    <t>林斌</t>
  </si>
  <si>
    <t>19010900911</t>
  </si>
  <si>
    <t>19010900908</t>
  </si>
  <si>
    <t>吴静颖</t>
  </si>
  <si>
    <t>检验科技师</t>
  </si>
  <si>
    <t>19011000801</t>
  </si>
  <si>
    <t>陈丽</t>
  </si>
  <si>
    <t>19011000808</t>
  </si>
  <si>
    <t>吴福英</t>
  </si>
  <si>
    <t>19011000809</t>
  </si>
  <si>
    <t>蔡若祎</t>
  </si>
  <si>
    <t>护理（本科）</t>
  </si>
  <si>
    <t>19011100104</t>
  </si>
  <si>
    <t>陈路明</t>
  </si>
  <si>
    <t>19011100112</t>
  </si>
  <si>
    <t>施文</t>
  </si>
  <si>
    <t>19011100107</t>
  </si>
  <si>
    <t>王大燕</t>
  </si>
  <si>
    <t>19011100113</t>
  </si>
  <si>
    <t>肖玉磷</t>
  </si>
  <si>
    <t>19011100108</t>
  </si>
  <si>
    <t>洪梦园</t>
  </si>
  <si>
    <t>19011100102</t>
  </si>
  <si>
    <t>黄丽英</t>
  </si>
  <si>
    <t>护理（大专）</t>
  </si>
  <si>
    <t>19011200316</t>
  </si>
  <si>
    <t>19011200130</t>
  </si>
  <si>
    <t>侯小凤</t>
  </si>
  <si>
    <t>19011200206</t>
  </si>
  <si>
    <t>任丹清</t>
  </si>
  <si>
    <t>19011200404</t>
  </si>
  <si>
    <t>刘莹</t>
  </si>
  <si>
    <t>19011200412</t>
  </si>
  <si>
    <t>雷晓英</t>
  </si>
  <si>
    <t>19011200122</t>
  </si>
  <si>
    <t>黄钰洁</t>
  </si>
  <si>
    <t>19011200303</t>
  </si>
  <si>
    <t>姚丽艳</t>
  </si>
  <si>
    <t>19011200320</t>
  </si>
  <si>
    <t>卢馨华</t>
  </si>
  <si>
    <t>19011200416</t>
  </si>
  <si>
    <t>周敏娇</t>
  </si>
  <si>
    <t>19011200126</t>
  </si>
  <si>
    <t>陈燕红</t>
  </si>
  <si>
    <t>19011200302</t>
  </si>
  <si>
    <t>黄丹</t>
  </si>
  <si>
    <t>19011200405</t>
  </si>
  <si>
    <t>黄柳丽</t>
  </si>
  <si>
    <t>19011200310</t>
  </si>
  <si>
    <t>黄飞</t>
  </si>
  <si>
    <t>19011200328</t>
  </si>
  <si>
    <t>黄小梅</t>
  </si>
  <si>
    <t>19011200411</t>
  </si>
  <si>
    <t>19011200212</t>
  </si>
  <si>
    <t>杨丽丽</t>
  </si>
  <si>
    <t>19011200321</t>
  </si>
  <si>
    <t>金娜</t>
  </si>
  <si>
    <t>19011200120</t>
  </si>
  <si>
    <t>陈欣颖</t>
  </si>
  <si>
    <t>19011200121</t>
  </si>
  <si>
    <t>马苏佳</t>
  </si>
  <si>
    <t>19011200201</t>
  </si>
  <si>
    <t>洪丽珠</t>
  </si>
  <si>
    <t>19011200418</t>
  </si>
  <si>
    <t>郑小晶</t>
  </si>
  <si>
    <t>19010700830</t>
  </si>
  <si>
    <t>高涛</t>
  </si>
  <si>
    <t>190114</t>
  </si>
  <si>
    <t>19011400924</t>
  </si>
  <si>
    <t>林茂茹</t>
  </si>
  <si>
    <t>19011400923</t>
  </si>
  <si>
    <t>李清梅</t>
  </si>
  <si>
    <t>19011400922</t>
  </si>
  <si>
    <t>黄雅雅</t>
  </si>
  <si>
    <t>临床护理（大专）</t>
  </si>
  <si>
    <t>190116</t>
  </si>
  <si>
    <t>19011600601</t>
  </si>
  <si>
    <t>黄水萍</t>
  </si>
  <si>
    <t>19011600421</t>
  </si>
  <si>
    <t>19011600518</t>
  </si>
  <si>
    <t>19011600528</t>
  </si>
  <si>
    <t>夏小平</t>
  </si>
  <si>
    <t>19011600510</t>
  </si>
  <si>
    <t>吴燕彬</t>
  </si>
  <si>
    <t>19011600512</t>
  </si>
  <si>
    <t>蔡丽娟</t>
  </si>
  <si>
    <t>19011600426</t>
  </si>
  <si>
    <t>郑晓玲</t>
  </si>
  <si>
    <t>19011600523</t>
  </si>
  <si>
    <t>19011600517</t>
  </si>
  <si>
    <t>谢艳婷</t>
  </si>
  <si>
    <t>19011600524</t>
  </si>
  <si>
    <t>吴铭明</t>
  </si>
  <si>
    <t>19011600603</t>
  </si>
  <si>
    <t>毛闽惠</t>
  </si>
  <si>
    <t>19011600506</t>
  </si>
  <si>
    <t>黄君怡</t>
  </si>
  <si>
    <t>19011600427</t>
  </si>
  <si>
    <t>许巧玲</t>
  </si>
  <si>
    <t>19011600527</t>
  </si>
  <si>
    <t>林晓晴</t>
  </si>
  <si>
    <t>19011600505</t>
  </si>
  <si>
    <t>许月明</t>
  </si>
  <si>
    <t>19011600516</t>
  </si>
  <si>
    <t>黄燕</t>
  </si>
  <si>
    <t>临床护理（中专）</t>
  </si>
  <si>
    <t>190117</t>
  </si>
  <si>
    <t>19011700620</t>
  </si>
  <si>
    <t>19011700708</t>
  </si>
  <si>
    <t>黄丽明</t>
  </si>
  <si>
    <t>19011700605</t>
  </si>
  <si>
    <t>19011700616</t>
  </si>
  <si>
    <t>陈晶津</t>
  </si>
  <si>
    <t>19011700630</t>
  </si>
  <si>
    <t>19011700621</t>
  </si>
  <si>
    <t>黄韵婷</t>
  </si>
  <si>
    <t>19011700707</t>
  </si>
  <si>
    <t>19011700710</t>
  </si>
  <si>
    <t>张晨燕</t>
  </si>
  <si>
    <t>19011700701</t>
  </si>
  <si>
    <t>刘春燕</t>
  </si>
  <si>
    <t>19011700611</t>
  </si>
  <si>
    <t>陈平</t>
  </si>
  <si>
    <t>19011700706</t>
  </si>
  <si>
    <t>刘煜铃</t>
  </si>
  <si>
    <t>19011700712</t>
  </si>
  <si>
    <t>陈怡</t>
  </si>
  <si>
    <t>19011700625</t>
  </si>
  <si>
    <t>许必芳</t>
  </si>
  <si>
    <t>19011700703</t>
  </si>
  <si>
    <t>许珺</t>
  </si>
  <si>
    <t>19011700624</t>
  </si>
  <si>
    <t>范燕容</t>
  </si>
  <si>
    <t>姚文</t>
  </si>
  <si>
    <r>
      <t>7</t>
    </r>
    <r>
      <rPr>
        <sz val="10"/>
        <rFont val="宋体"/>
        <family val="0"/>
      </rPr>
      <t>4.8</t>
    </r>
  </si>
  <si>
    <r>
      <t>7</t>
    </r>
    <r>
      <rPr>
        <sz val="10"/>
        <rFont val="宋体"/>
        <family val="0"/>
      </rPr>
      <t>5.4</t>
    </r>
  </si>
  <si>
    <r>
      <t>7</t>
    </r>
    <r>
      <rPr>
        <sz val="10"/>
        <rFont val="宋体"/>
        <family val="0"/>
      </rPr>
      <t>2.2</t>
    </r>
  </si>
  <si>
    <r>
      <t>7</t>
    </r>
    <r>
      <rPr>
        <sz val="10"/>
        <rFont val="宋体"/>
        <family val="0"/>
      </rPr>
      <t>6</t>
    </r>
  </si>
  <si>
    <t>福州岗位</t>
  </si>
  <si>
    <r>
      <t>7</t>
    </r>
    <r>
      <rPr>
        <sz val="10"/>
        <rFont val="宋体"/>
        <family val="0"/>
      </rPr>
      <t>6.2</t>
    </r>
  </si>
  <si>
    <r>
      <t>8</t>
    </r>
    <r>
      <rPr>
        <sz val="10"/>
        <rFont val="宋体"/>
        <family val="0"/>
      </rPr>
      <t>2</t>
    </r>
  </si>
  <si>
    <r>
      <t>7</t>
    </r>
    <r>
      <rPr>
        <sz val="10"/>
        <rFont val="宋体"/>
        <family val="0"/>
      </rPr>
      <t>6.8</t>
    </r>
  </si>
  <si>
    <r>
      <t>7</t>
    </r>
    <r>
      <rPr>
        <sz val="10"/>
        <rFont val="宋体"/>
        <family val="0"/>
      </rPr>
      <t>6.6</t>
    </r>
  </si>
  <si>
    <r>
      <t>7</t>
    </r>
    <r>
      <rPr>
        <sz val="10"/>
        <rFont val="宋体"/>
        <family val="0"/>
      </rPr>
      <t>7.4</t>
    </r>
  </si>
  <si>
    <r>
      <t>7</t>
    </r>
    <r>
      <rPr>
        <sz val="10"/>
        <rFont val="宋体"/>
        <family val="0"/>
      </rPr>
      <t>8.8</t>
    </r>
  </si>
  <si>
    <r>
      <t>7</t>
    </r>
    <r>
      <rPr>
        <sz val="10"/>
        <rFont val="宋体"/>
        <family val="0"/>
      </rPr>
      <t>7.8</t>
    </r>
  </si>
  <si>
    <r>
      <t>8</t>
    </r>
    <r>
      <rPr>
        <sz val="10"/>
        <rFont val="宋体"/>
        <family val="0"/>
      </rPr>
      <t>3.4</t>
    </r>
  </si>
  <si>
    <r>
      <t>8</t>
    </r>
    <r>
      <rPr>
        <sz val="10"/>
        <rFont val="宋体"/>
        <family val="0"/>
      </rPr>
      <t>4.8</t>
    </r>
  </si>
  <si>
    <r>
      <t>8</t>
    </r>
    <r>
      <rPr>
        <sz val="10"/>
        <rFont val="宋体"/>
        <family val="0"/>
      </rPr>
      <t>1.8</t>
    </r>
  </si>
  <si>
    <r>
      <t>8</t>
    </r>
    <r>
      <rPr>
        <sz val="10"/>
        <rFont val="宋体"/>
        <family val="0"/>
      </rPr>
      <t>1.6</t>
    </r>
  </si>
  <si>
    <r>
      <t>7</t>
    </r>
    <r>
      <rPr>
        <sz val="10"/>
        <rFont val="宋体"/>
        <family val="0"/>
      </rPr>
      <t>9.4</t>
    </r>
  </si>
  <si>
    <r>
      <t>7</t>
    </r>
    <r>
      <rPr>
        <sz val="10"/>
        <rFont val="宋体"/>
        <family val="0"/>
      </rPr>
      <t>9.6</t>
    </r>
  </si>
  <si>
    <r>
      <t>8</t>
    </r>
    <r>
      <rPr>
        <sz val="10"/>
        <rFont val="宋体"/>
        <family val="0"/>
      </rPr>
      <t>2.2</t>
    </r>
  </si>
  <si>
    <r>
      <t>8</t>
    </r>
    <r>
      <rPr>
        <sz val="10"/>
        <rFont val="宋体"/>
        <family val="0"/>
      </rPr>
      <t>1.8</t>
    </r>
  </si>
  <si>
    <r>
      <t>7</t>
    </r>
    <r>
      <rPr>
        <sz val="10"/>
        <rFont val="宋体"/>
        <family val="0"/>
      </rPr>
      <t>2.2</t>
    </r>
  </si>
  <si>
    <r>
      <t>8</t>
    </r>
    <r>
      <rPr>
        <sz val="10"/>
        <rFont val="宋体"/>
        <family val="0"/>
      </rPr>
      <t>1.4</t>
    </r>
  </si>
  <si>
    <r>
      <t>7</t>
    </r>
    <r>
      <rPr>
        <sz val="10"/>
        <rFont val="宋体"/>
        <family val="0"/>
      </rPr>
      <t>7.8</t>
    </r>
  </si>
  <si>
    <r>
      <t>8</t>
    </r>
    <r>
      <rPr>
        <sz val="10"/>
        <rFont val="宋体"/>
        <family val="0"/>
      </rPr>
      <t>1.2</t>
    </r>
  </si>
  <si>
    <r>
      <t>7</t>
    </r>
    <r>
      <rPr>
        <sz val="10"/>
        <rFont val="宋体"/>
        <family val="0"/>
      </rPr>
      <t>3</t>
    </r>
  </si>
  <si>
    <r>
      <t>7</t>
    </r>
    <r>
      <rPr>
        <sz val="10"/>
        <rFont val="宋体"/>
        <family val="0"/>
      </rPr>
      <t>5.8</t>
    </r>
  </si>
  <si>
    <r>
      <t>7</t>
    </r>
    <r>
      <rPr>
        <sz val="10"/>
        <rFont val="宋体"/>
        <family val="0"/>
      </rPr>
      <t>5.6</t>
    </r>
  </si>
  <si>
    <r>
      <t>8</t>
    </r>
    <r>
      <rPr>
        <sz val="10"/>
        <rFont val="宋体"/>
        <family val="0"/>
      </rPr>
      <t>3.2</t>
    </r>
  </si>
  <si>
    <r>
      <t>6</t>
    </r>
    <r>
      <rPr>
        <sz val="10"/>
        <rFont val="宋体"/>
        <family val="0"/>
      </rPr>
      <t>9.8</t>
    </r>
  </si>
  <si>
    <r>
      <t>7</t>
    </r>
    <r>
      <rPr>
        <sz val="10"/>
        <rFont val="宋体"/>
        <family val="0"/>
      </rPr>
      <t>8.4</t>
    </r>
  </si>
  <si>
    <r>
      <t>7</t>
    </r>
    <r>
      <rPr>
        <sz val="10"/>
        <rFont val="宋体"/>
        <family val="0"/>
      </rPr>
      <t>5.2</t>
    </r>
  </si>
  <si>
    <r>
      <t>7</t>
    </r>
    <r>
      <rPr>
        <sz val="10"/>
        <rFont val="宋体"/>
        <family val="0"/>
      </rPr>
      <t>5.4</t>
    </r>
  </si>
  <si>
    <r>
      <t>7</t>
    </r>
    <r>
      <rPr>
        <sz val="10"/>
        <rFont val="宋体"/>
        <family val="0"/>
      </rPr>
      <t>9</t>
    </r>
  </si>
  <si>
    <r>
      <t>7</t>
    </r>
    <r>
      <rPr>
        <sz val="10"/>
        <rFont val="宋体"/>
        <family val="0"/>
      </rPr>
      <t>3.4</t>
    </r>
  </si>
  <si>
    <r>
      <t>7</t>
    </r>
    <r>
      <rPr>
        <sz val="10"/>
        <rFont val="宋体"/>
        <family val="0"/>
      </rPr>
      <t>8.2</t>
    </r>
  </si>
  <si>
    <r>
      <t>7</t>
    </r>
    <r>
      <rPr>
        <sz val="10"/>
        <rFont val="宋体"/>
        <family val="0"/>
      </rPr>
      <t>5.6</t>
    </r>
  </si>
  <si>
    <r>
      <t>7</t>
    </r>
    <r>
      <rPr>
        <sz val="10"/>
        <rFont val="宋体"/>
        <family val="0"/>
      </rPr>
      <t>3.6</t>
    </r>
  </si>
  <si>
    <r>
      <t>1</t>
    </r>
    <r>
      <rPr>
        <sz val="10"/>
        <rFont val="宋体"/>
        <family val="0"/>
      </rPr>
      <t>8</t>
    </r>
  </si>
  <si>
    <r>
      <t>7</t>
    </r>
    <r>
      <rPr>
        <sz val="10"/>
        <rFont val="宋体"/>
        <family val="0"/>
      </rPr>
      <t>2.8</t>
    </r>
  </si>
  <si>
    <t xml:space="preserve">    现将2019年福建省福州神经精神病防治院公开自主招聘工作人员笔试面试综合成绩公布如下，公示期间欢迎群众来电、来信、来访反映情况。公示时间：2019年7月8日至2019年7月16日。联系电话：0591-83516206（福州岗）、0591-62302570（闽清岗）；来信投递：福建省福州神经精神病防治院政治处（邮政编码：350008）；来访来电时间：上午8:00-11:30；下午14:30-17:30；接待科室：福建省福州神经精神病防治院政治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</si>
</sst>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_ "/>
    <numFmt numFmtId="188" formatCode="0.00_ "/>
    <numFmt numFmtId="189" formatCode="0.0_ "/>
  </numFmts>
  <fonts count="25">
    <font>
      <sz val="12"/>
      <name val="宋体"/>
      <family val="0"/>
    </font>
    <font>
      <sz val="9"/>
      <name val="宋体"/>
      <family val="0"/>
    </font>
    <font>
      <b/>
      <sz val="16"/>
      <name val="Times New Roman"/>
      <family val="1"/>
    </font>
    <font>
      <b/>
      <sz val="16"/>
      <name val="宋体"/>
      <family val="0"/>
    </font>
    <font>
      <sz val="10"/>
      <name val="Arial"/>
      <family val="2"/>
    </font>
    <font>
      <sz val="10"/>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style="medium"/>
      <bottom style="thin"/>
    </border>
    <border>
      <left style="thin"/>
      <right style="thin"/>
      <top style="medium"/>
      <bottom style="medium"/>
    </border>
    <border>
      <left style="medium"/>
      <right style="thin"/>
      <top>
        <color indexed="63"/>
      </top>
      <bottom style="medium"/>
    </border>
    <border>
      <left style="medium"/>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4"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146">
    <xf numFmtId="0" fontId="0" fillId="0" borderId="0" xfId="0" applyAlignment="1">
      <alignment/>
    </xf>
    <xf numFmtId="0" fontId="5" fillId="0" borderId="10" xfId="41" applyFont="1" applyBorder="1" applyAlignment="1">
      <alignment horizontal="center" vertical="center" wrapText="1"/>
      <protection/>
    </xf>
    <xf numFmtId="0" fontId="6" fillId="0" borderId="0" xfId="0" applyFont="1" applyAlignment="1">
      <alignment/>
    </xf>
    <xf numFmtId="49" fontId="6" fillId="0" borderId="0" xfId="0" applyNumberFormat="1" applyFont="1" applyAlignment="1">
      <alignment/>
    </xf>
    <xf numFmtId="188" fontId="5"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188" fontId="5"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188" fontId="5" fillId="0" borderId="12" xfId="0" applyNumberFormat="1" applyFont="1" applyBorder="1" applyAlignment="1">
      <alignment horizontal="center" vertical="center" wrapText="1"/>
    </xf>
    <xf numFmtId="188" fontId="5"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5" fillId="0" borderId="16" xfId="41" applyFont="1" applyBorder="1" applyAlignment="1">
      <alignment horizontal="center" vertical="center" wrapText="1"/>
      <protection/>
    </xf>
    <xf numFmtId="0" fontId="5" fillId="0" borderId="17" xfId="41" applyFont="1" applyBorder="1" applyAlignment="1">
      <alignment horizontal="center" vertical="center" wrapText="1"/>
      <protection/>
    </xf>
    <xf numFmtId="0" fontId="6" fillId="0" borderId="18" xfId="0" applyFont="1" applyBorder="1" applyAlignment="1">
      <alignment horizontal="center" vertical="center" wrapText="1"/>
    </xf>
    <xf numFmtId="188" fontId="5"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188" fontId="5" fillId="0" borderId="18" xfId="0" applyNumberFormat="1" applyFont="1" applyBorder="1" applyAlignment="1">
      <alignment horizontal="center" vertical="center" wrapText="1"/>
    </xf>
    <xf numFmtId="188" fontId="5" fillId="0" borderId="20" xfId="0" applyNumberFormat="1" applyFont="1" applyBorder="1" applyAlignment="1">
      <alignment horizontal="center" vertical="center" wrapText="1"/>
    </xf>
    <xf numFmtId="0" fontId="6" fillId="24" borderId="14" xfId="46" applyFont="1" applyFill="1" applyBorder="1" applyAlignment="1">
      <alignment horizontal="center" vertical="center" wrapText="1"/>
      <protection/>
    </xf>
    <xf numFmtId="0" fontId="6" fillId="24" borderId="11" xfId="46" applyFont="1" applyFill="1" applyBorder="1" applyAlignment="1">
      <alignment horizontal="center" vertical="center" wrapText="1"/>
      <protection/>
    </xf>
    <xf numFmtId="0" fontId="6" fillId="24" borderId="12" xfId="46" applyFont="1" applyFill="1" applyBorder="1" applyAlignment="1">
      <alignment horizontal="center" vertical="center" wrapText="1"/>
      <protection/>
    </xf>
    <xf numFmtId="0" fontId="6" fillId="24" borderId="15" xfId="46" applyFont="1" applyFill="1" applyBorder="1" applyAlignment="1">
      <alignment horizontal="center" vertical="center" wrapText="1"/>
      <protection/>
    </xf>
    <xf numFmtId="0" fontId="6" fillId="24" borderId="14" xfId="46" applyFont="1" applyFill="1" applyBorder="1" applyAlignment="1">
      <alignment horizontal="center" vertical="center" wrapText="1"/>
      <protection/>
    </xf>
    <xf numFmtId="0" fontId="6" fillId="24" borderId="11" xfId="46" applyFont="1" applyFill="1" applyBorder="1" applyAlignment="1">
      <alignment horizontal="center" vertical="center" wrapText="1"/>
      <protection/>
    </xf>
    <xf numFmtId="0" fontId="6" fillId="24" borderId="12" xfId="46" applyFont="1" applyFill="1" applyBorder="1" applyAlignment="1">
      <alignment horizontal="center" vertical="center" wrapText="1"/>
      <protection/>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4" fillId="0" borderId="13" xfId="41" applyFont="1" applyBorder="1" applyAlignment="1">
      <alignment horizontal="center" vertical="center" wrapText="1"/>
      <protection/>
    </xf>
    <xf numFmtId="0" fontId="24" fillId="0" borderId="12" xfId="41" applyFont="1" applyBorder="1" applyAlignment="1">
      <alignment horizontal="center" vertical="center" wrapText="1"/>
      <protection/>
    </xf>
    <xf numFmtId="0" fontId="5" fillId="0" borderId="24" xfId="41" applyFont="1" applyBorder="1" applyAlignment="1">
      <alignment horizontal="center" vertical="center" wrapText="1"/>
      <protection/>
    </xf>
    <xf numFmtId="0" fontId="6" fillId="24" borderId="13" xfId="46" applyFont="1" applyFill="1" applyBorder="1" applyAlignment="1">
      <alignment horizontal="center" vertical="center" wrapText="1"/>
      <protection/>
    </xf>
    <xf numFmtId="0" fontId="5" fillId="0" borderId="25" xfId="41" applyFont="1" applyBorder="1" applyAlignment="1">
      <alignment horizontal="center" vertical="center" wrapText="1"/>
      <protection/>
    </xf>
    <xf numFmtId="0" fontId="5" fillId="0" borderId="26" xfId="41" applyFont="1" applyBorder="1" applyAlignment="1">
      <alignment horizontal="center" vertical="center" wrapText="1"/>
      <protection/>
    </xf>
    <xf numFmtId="0" fontId="5" fillId="0" borderId="27" xfId="41" applyFont="1" applyBorder="1" applyAlignment="1">
      <alignment horizontal="center" vertical="center" wrapText="1"/>
      <protection/>
    </xf>
    <xf numFmtId="0" fontId="5" fillId="0" borderId="28" xfId="41" applyFont="1" applyBorder="1" applyAlignment="1">
      <alignment horizontal="center" vertical="center" wrapText="1"/>
      <protection/>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5" xfId="45" applyFont="1" applyBorder="1" applyAlignment="1">
      <alignment horizontal="center" vertical="center"/>
      <protection/>
    </xf>
    <xf numFmtId="0" fontId="5" fillId="0" borderId="15" xfId="41" applyFont="1" applyBorder="1" applyAlignment="1">
      <alignment horizontal="center" vertical="center"/>
      <protection/>
    </xf>
    <xf numFmtId="0" fontId="6" fillId="0" borderId="15" xfId="40" applyFont="1" applyBorder="1" applyAlignment="1">
      <alignment horizontal="center" vertical="center" wrapText="1"/>
      <protection/>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24" borderId="11" xfId="0"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24" borderId="12" xfId="46" applyFont="1" applyFill="1" applyBorder="1" applyAlignment="1">
      <alignment horizontal="center" vertical="center" wrapText="1"/>
      <protection/>
    </xf>
    <xf numFmtId="0" fontId="6" fillId="24" borderId="11" xfId="46" applyFont="1" applyFill="1" applyBorder="1" applyAlignment="1">
      <alignment horizontal="center" vertical="center" wrapText="1"/>
      <protection/>
    </xf>
    <xf numFmtId="0" fontId="6" fillId="0" borderId="29"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6"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24" fillId="0" borderId="14" xfId="41" applyFont="1" applyBorder="1" applyAlignment="1">
      <alignment horizontal="center" vertical="center" wrapText="1"/>
      <protection/>
    </xf>
    <xf numFmtId="0" fontId="24" fillId="0" borderId="13" xfId="41" applyFont="1" applyBorder="1" applyAlignment="1">
      <alignment horizontal="center" vertical="center" wrapText="1"/>
      <protection/>
    </xf>
    <xf numFmtId="49" fontId="24" fillId="0" borderId="14" xfId="41" applyNumberFormat="1" applyFont="1" applyBorder="1" applyAlignment="1">
      <alignment horizontal="center" vertical="center" wrapText="1"/>
      <protection/>
    </xf>
    <xf numFmtId="49" fontId="24" fillId="0" borderId="13" xfId="41" applyNumberFormat="1" applyFont="1" applyBorder="1" applyAlignment="1">
      <alignment horizontal="center" vertical="center" wrapText="1"/>
      <protection/>
    </xf>
    <xf numFmtId="0" fontId="0" fillId="0" borderId="0" xfId="0" applyBorder="1" applyAlignment="1">
      <alignment horizontal="left" vertical="center" wrapText="1"/>
    </xf>
    <xf numFmtId="0" fontId="0" fillId="0" borderId="0" xfId="0" applyBorder="1" applyAlignment="1">
      <alignment horizontal="right" vertical="center" wrapText="1"/>
    </xf>
    <xf numFmtId="31" fontId="0" fillId="0" borderId="0" xfId="0" applyNumberFormat="1" applyBorder="1" applyAlignment="1">
      <alignment horizontal="right" vertical="center" wrapText="1"/>
    </xf>
    <xf numFmtId="0" fontId="24" fillId="0" borderId="21" xfId="41" applyFont="1" applyBorder="1" applyAlignment="1">
      <alignment horizontal="center" vertical="center" wrapText="1"/>
      <protection/>
    </xf>
    <xf numFmtId="0" fontId="24" fillId="0" borderId="31" xfId="41" applyFont="1" applyBorder="1" applyAlignment="1">
      <alignment horizontal="center" vertical="center" wrapText="1"/>
      <protection/>
    </xf>
    <xf numFmtId="0" fontId="24" fillId="0" borderId="25" xfId="41" applyFont="1" applyBorder="1" applyAlignment="1">
      <alignment horizontal="center" vertical="center" wrapText="1"/>
      <protection/>
    </xf>
    <xf numFmtId="0" fontId="24" fillId="0" borderId="27" xfId="41" applyFont="1" applyBorder="1" applyAlignment="1">
      <alignment horizontal="center" vertical="center" wrapText="1"/>
      <protection/>
    </xf>
    <xf numFmtId="0" fontId="24" fillId="0" borderId="12" xfId="41" applyFont="1" applyBorder="1" applyAlignment="1">
      <alignment horizontal="center" vertical="center" wrapText="1"/>
      <protection/>
    </xf>
    <xf numFmtId="0" fontId="24" fillId="0" borderId="32" xfId="41" applyFont="1" applyBorder="1" applyAlignment="1">
      <alignment horizontal="center" vertical="center" wrapText="1"/>
      <protection/>
    </xf>
    <xf numFmtId="0" fontId="6" fillId="0" borderId="14" xfId="45" applyFont="1" applyBorder="1" applyAlignment="1">
      <alignment horizontal="center" vertical="center"/>
      <protection/>
    </xf>
    <xf numFmtId="0" fontId="6" fillId="0" borderId="11" xfId="45" applyFont="1" applyBorder="1" applyAlignment="1">
      <alignment horizontal="center" vertical="center"/>
      <protection/>
    </xf>
    <xf numFmtId="0" fontId="6" fillId="0" borderId="12" xfId="45" applyFont="1" applyBorder="1" applyAlignment="1">
      <alignment horizontal="center" vertical="center"/>
      <protection/>
    </xf>
    <xf numFmtId="0" fontId="5" fillId="0" borderId="14" xfId="41" applyFont="1" applyBorder="1" applyAlignment="1">
      <alignment horizontal="center" vertical="center"/>
      <protection/>
    </xf>
    <xf numFmtId="0" fontId="5" fillId="0" borderId="11" xfId="41" applyFont="1" applyBorder="1" applyAlignment="1">
      <alignment horizontal="center" vertical="center"/>
      <protection/>
    </xf>
    <xf numFmtId="0" fontId="5" fillId="0" borderId="12" xfId="41" applyFont="1" applyBorder="1" applyAlignment="1">
      <alignment horizontal="center" vertical="center"/>
      <protection/>
    </xf>
    <xf numFmtId="0" fontId="6" fillId="24" borderId="14" xfId="40" applyFont="1" applyFill="1" applyBorder="1" applyAlignment="1">
      <alignment horizontal="center" vertical="center"/>
      <protection/>
    </xf>
    <xf numFmtId="0" fontId="6" fillId="24" borderId="12" xfId="40" applyFont="1" applyFill="1" applyBorder="1" applyAlignment="1">
      <alignment horizontal="center" vertical="center"/>
      <protection/>
    </xf>
    <xf numFmtId="0" fontId="5" fillId="0" borderId="13" xfId="41" applyFont="1" applyBorder="1" applyAlignment="1">
      <alignment horizontal="center" vertical="center"/>
      <protection/>
    </xf>
    <xf numFmtId="0" fontId="5" fillId="0" borderId="33" xfId="41" applyFont="1" applyBorder="1" applyAlignment="1">
      <alignment horizontal="center" vertical="center"/>
      <protection/>
    </xf>
    <xf numFmtId="0" fontId="5" fillId="0" borderId="34" xfId="41" applyFont="1" applyBorder="1" applyAlignment="1">
      <alignment horizontal="center" vertical="center"/>
      <protection/>
    </xf>
    <xf numFmtId="0" fontId="5" fillId="0" borderId="35" xfId="41" applyFont="1" applyBorder="1" applyAlignment="1">
      <alignment horizontal="center" vertical="center"/>
      <protection/>
    </xf>
    <xf numFmtId="0" fontId="6" fillId="0" borderId="14"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6" fillId="0" borderId="33" xfId="40" applyFont="1" applyBorder="1" applyAlignment="1">
      <alignment horizontal="center" vertical="center" wrapText="1"/>
      <protection/>
    </xf>
    <xf numFmtId="0" fontId="6" fillId="0" borderId="34" xfId="40" applyFont="1" applyBorder="1" applyAlignment="1">
      <alignment horizontal="center" vertical="center" wrapText="1"/>
      <protection/>
    </xf>
    <xf numFmtId="0" fontId="6" fillId="0" borderId="35" xfId="40" applyFont="1" applyBorder="1" applyAlignment="1">
      <alignment horizontal="center" vertical="center" wrapText="1"/>
      <protection/>
    </xf>
    <xf numFmtId="0" fontId="2" fillId="0" borderId="0" xfId="0" applyFont="1" applyAlignment="1">
      <alignment horizontal="center" vertical="center" wrapText="1"/>
    </xf>
    <xf numFmtId="49" fontId="24" fillId="0" borderId="12" xfId="41" applyNumberFormat="1" applyFont="1" applyBorder="1" applyAlignment="1">
      <alignment horizontal="center" vertical="center" wrapText="1"/>
      <protection/>
    </xf>
    <xf numFmtId="0" fontId="24" fillId="0" borderId="23" xfId="41" applyFont="1" applyBorder="1" applyAlignment="1">
      <alignment horizontal="center" vertical="center" wrapText="1"/>
      <protection/>
    </xf>
    <xf numFmtId="0" fontId="6" fillId="0" borderId="19" xfId="40" applyFont="1" applyBorder="1" applyAlignment="1">
      <alignment horizontal="center" vertical="center" wrapText="1"/>
      <protection/>
    </xf>
    <xf numFmtId="0" fontId="6" fillId="0" borderId="20" xfId="40" applyFont="1" applyBorder="1" applyAlignment="1">
      <alignment horizontal="center" vertical="center" wrapText="1"/>
      <protection/>
    </xf>
    <xf numFmtId="0" fontId="6" fillId="0" borderId="14" xfId="40" applyFont="1" applyBorder="1" applyAlignment="1">
      <alignment horizontal="center" vertical="center"/>
      <protection/>
    </xf>
    <xf numFmtId="0" fontId="6" fillId="0" borderId="11" xfId="40" applyFont="1" applyBorder="1" applyAlignment="1">
      <alignment horizontal="center" vertical="center"/>
      <protection/>
    </xf>
    <xf numFmtId="0" fontId="6" fillId="0" borderId="12" xfId="40" applyFont="1" applyBorder="1" applyAlignment="1">
      <alignment horizontal="center" vertical="center"/>
      <protection/>
    </xf>
    <xf numFmtId="0" fontId="6" fillId="0" borderId="19" xfId="41" applyFont="1" applyBorder="1" applyAlignment="1">
      <alignment horizontal="center" vertical="center" wrapText="1"/>
      <protection/>
    </xf>
    <xf numFmtId="0" fontId="6" fillId="0" borderId="18" xfId="41" applyFont="1" applyBorder="1" applyAlignment="1">
      <alignment horizontal="center" vertical="center" wrapText="1"/>
      <protection/>
    </xf>
    <xf numFmtId="0" fontId="6" fillId="0" borderId="20" xfId="41" applyFont="1" applyBorder="1" applyAlignment="1">
      <alignment horizontal="center" vertical="center" wrapText="1"/>
      <protection/>
    </xf>
    <xf numFmtId="0" fontId="6" fillId="0" borderId="18" xfId="40" applyFont="1" applyBorder="1" applyAlignment="1">
      <alignment horizontal="center" vertical="center" wrapText="1"/>
      <protection/>
    </xf>
    <xf numFmtId="0" fontId="6" fillId="24" borderId="19" xfId="45" applyFont="1" applyFill="1" applyBorder="1" applyAlignment="1">
      <alignment horizontal="center" vertical="center"/>
      <protection/>
    </xf>
    <xf numFmtId="0" fontId="6" fillId="24" borderId="20" xfId="45" applyFont="1" applyFill="1" applyBorder="1" applyAlignment="1">
      <alignment horizontal="center" vertical="center"/>
      <protection/>
    </xf>
    <xf numFmtId="0" fontId="5" fillId="24" borderId="19" xfId="41" applyFont="1" applyFill="1" applyBorder="1" applyAlignment="1">
      <alignment horizontal="center" vertical="center"/>
      <protection/>
    </xf>
    <xf numFmtId="0" fontId="5" fillId="24" borderId="20" xfId="41" applyFont="1" applyFill="1" applyBorder="1" applyAlignment="1">
      <alignment horizontal="center" vertical="center"/>
      <protection/>
    </xf>
    <xf numFmtId="0" fontId="6" fillId="24" borderId="19" xfId="40" applyFont="1" applyFill="1" applyBorder="1" applyAlignment="1">
      <alignment horizontal="center" vertical="center"/>
      <protection/>
    </xf>
    <xf numFmtId="0" fontId="6" fillId="24" borderId="20" xfId="40" applyFont="1" applyFill="1" applyBorder="1" applyAlignment="1">
      <alignment horizontal="center" vertical="center"/>
      <protection/>
    </xf>
    <xf numFmtId="0" fontId="5" fillId="0" borderId="10" xfId="41" applyFont="1" applyBorder="1" applyAlignment="1">
      <alignment horizontal="center" vertical="center"/>
      <protection/>
    </xf>
    <xf numFmtId="0" fontId="5" fillId="0" borderId="24" xfId="41" applyFont="1" applyBorder="1" applyAlignment="1">
      <alignment horizontal="center" vertical="center"/>
      <protection/>
    </xf>
    <xf numFmtId="0" fontId="5" fillId="0" borderId="16" xfId="41" applyFont="1" applyBorder="1" applyAlignment="1">
      <alignment horizontal="center" vertical="center"/>
      <protection/>
    </xf>
    <xf numFmtId="0" fontId="24" fillId="0" borderId="30" xfId="41" applyFont="1" applyBorder="1" applyAlignment="1">
      <alignment horizontal="center" vertical="center" wrapText="1"/>
      <protection/>
    </xf>
    <xf numFmtId="49" fontId="24" fillId="0" borderId="30" xfId="41" applyNumberFormat="1" applyFont="1" applyBorder="1" applyAlignment="1">
      <alignment horizontal="center" vertical="center" wrapText="1"/>
      <protection/>
    </xf>
    <xf numFmtId="0" fontId="24" fillId="0" borderId="36" xfId="41" applyFont="1" applyBorder="1" applyAlignment="1">
      <alignment horizontal="center" vertical="center" wrapText="1"/>
      <protection/>
    </xf>
    <xf numFmtId="0" fontId="24" fillId="0" borderId="17" xfId="41" applyFont="1" applyBorder="1" applyAlignment="1">
      <alignment horizontal="center" vertical="center" wrapText="1"/>
      <protection/>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5 2" xfId="46"/>
    <cellStyle name="常规 6"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tabSelected="1" zoomScalePageLayoutView="0" workbookViewId="0" topLeftCell="A4">
      <selection activeCell="M7" sqref="M7"/>
    </sheetView>
  </sheetViews>
  <sheetFormatPr defaultColWidth="9.00390625" defaultRowHeight="14.25"/>
  <cols>
    <col min="1" max="1" width="4.75390625" style="0" customWidth="1"/>
    <col min="2" max="2" width="16.625" style="0" customWidth="1"/>
    <col min="3" max="3" width="7.375" style="0" customWidth="1"/>
    <col min="4" max="4" width="5.375" style="0" customWidth="1"/>
    <col min="5" max="5" width="12.00390625" style="0" customWidth="1"/>
    <col min="6" max="6" width="8.875" style="0" customWidth="1"/>
    <col min="7" max="7" width="6.375" style="0" customWidth="1"/>
    <col min="8" max="9" width="6.25390625" style="3" customWidth="1"/>
    <col min="10" max="10" width="6.00390625" style="7" customWidth="1"/>
    <col min="11" max="11" width="7.25390625" style="2" customWidth="1"/>
  </cols>
  <sheetData>
    <row r="1" spans="1:11" ht="32.25" customHeight="1">
      <c r="A1" s="118" t="s">
        <v>28</v>
      </c>
      <c r="B1" s="118"/>
      <c r="C1" s="118"/>
      <c r="D1" s="118"/>
      <c r="E1" s="118"/>
      <c r="F1" s="118"/>
      <c r="G1" s="118"/>
      <c r="H1" s="118"/>
      <c r="I1" s="118"/>
      <c r="J1" s="118"/>
      <c r="K1" s="118"/>
    </row>
    <row r="2" spans="1:22" ht="82.5" customHeight="1">
      <c r="A2" s="91" t="s">
        <v>219</v>
      </c>
      <c r="B2" s="91"/>
      <c r="C2" s="91"/>
      <c r="D2" s="91"/>
      <c r="E2" s="91"/>
      <c r="F2" s="91"/>
      <c r="G2" s="91"/>
      <c r="H2" s="91"/>
      <c r="I2" s="91"/>
      <c r="J2" s="91"/>
      <c r="K2" s="91"/>
      <c r="L2" s="83"/>
      <c r="M2" s="84"/>
      <c r="N2" s="84"/>
      <c r="O2" s="84"/>
      <c r="P2" s="84"/>
      <c r="Q2" s="84"/>
      <c r="R2" s="84"/>
      <c r="S2" s="84"/>
      <c r="T2" s="84"/>
      <c r="U2" s="84"/>
      <c r="V2" s="84"/>
    </row>
    <row r="3" spans="1:11" ht="19.5" customHeight="1">
      <c r="A3" s="92" t="s">
        <v>2</v>
      </c>
      <c r="B3" s="92"/>
      <c r="C3" s="92"/>
      <c r="D3" s="92"/>
      <c r="E3" s="92"/>
      <c r="F3" s="92"/>
      <c r="G3" s="92"/>
      <c r="H3" s="92"/>
      <c r="I3" s="92"/>
      <c r="J3" s="92"/>
      <c r="K3" s="92"/>
    </row>
    <row r="4" spans="1:11" ht="21" customHeight="1" thickBot="1">
      <c r="A4" s="93">
        <v>43654</v>
      </c>
      <c r="B4" s="93"/>
      <c r="C4" s="93"/>
      <c r="D4" s="93"/>
      <c r="E4" s="93"/>
      <c r="F4" s="93"/>
      <c r="G4" s="93"/>
      <c r="H4" s="93"/>
      <c r="I4" s="93"/>
      <c r="J4" s="93"/>
      <c r="K4" s="93"/>
    </row>
    <row r="5" spans="1:11" ht="21" customHeight="1">
      <c r="A5" s="96" t="s">
        <v>4</v>
      </c>
      <c r="B5" s="87" t="s">
        <v>5</v>
      </c>
      <c r="C5" s="87"/>
      <c r="D5" s="87" t="s">
        <v>6</v>
      </c>
      <c r="E5" s="87" t="s">
        <v>7</v>
      </c>
      <c r="F5" s="87" t="s">
        <v>8</v>
      </c>
      <c r="G5" s="87" t="s">
        <v>9</v>
      </c>
      <c r="H5" s="89" t="s">
        <v>14</v>
      </c>
      <c r="I5" s="89" t="s">
        <v>15</v>
      </c>
      <c r="J5" s="87" t="s">
        <v>16</v>
      </c>
      <c r="K5" s="94" t="s">
        <v>0</v>
      </c>
    </row>
    <row r="6" spans="1:11" ht="30.75" customHeight="1" thickBot="1">
      <c r="A6" s="99"/>
      <c r="B6" s="31" t="s">
        <v>10</v>
      </c>
      <c r="C6" s="31" t="s">
        <v>11</v>
      </c>
      <c r="D6" s="88"/>
      <c r="E6" s="88"/>
      <c r="F6" s="88"/>
      <c r="G6" s="88"/>
      <c r="H6" s="90"/>
      <c r="I6" s="90"/>
      <c r="J6" s="88"/>
      <c r="K6" s="95"/>
    </row>
    <row r="7" spans="1:11" ht="27.75" customHeight="1" thickBot="1">
      <c r="A7" s="38">
        <v>1</v>
      </c>
      <c r="B7" s="42" t="s">
        <v>29</v>
      </c>
      <c r="C7" s="42">
        <v>190104</v>
      </c>
      <c r="D7" s="43">
        <v>1</v>
      </c>
      <c r="E7" s="46">
        <v>19010400819</v>
      </c>
      <c r="F7" s="46" t="s">
        <v>30</v>
      </c>
      <c r="G7" s="67">
        <v>60</v>
      </c>
      <c r="H7" s="24">
        <v>77.7</v>
      </c>
      <c r="I7" s="12">
        <f aca="true" t="shared" si="0" ref="I7:I12">SUM(G7*0.5+H7*0.5)</f>
        <v>68.85</v>
      </c>
      <c r="J7" s="13">
        <v>1</v>
      </c>
      <c r="K7" s="60" t="s">
        <v>184</v>
      </c>
    </row>
    <row r="8" spans="1:11" ht="27.75" customHeight="1">
      <c r="A8" s="35">
        <v>2</v>
      </c>
      <c r="B8" s="103" t="s">
        <v>31</v>
      </c>
      <c r="C8" s="103">
        <v>190105</v>
      </c>
      <c r="D8" s="121">
        <v>1</v>
      </c>
      <c r="E8" s="44" t="s">
        <v>32</v>
      </c>
      <c r="F8" s="44" t="s">
        <v>17</v>
      </c>
      <c r="G8" s="68">
        <v>59</v>
      </c>
      <c r="H8" s="21">
        <v>77</v>
      </c>
      <c r="I8" s="9">
        <f t="shared" si="0"/>
        <v>68</v>
      </c>
      <c r="J8" s="10">
        <v>1</v>
      </c>
      <c r="K8" s="50" t="s">
        <v>184</v>
      </c>
    </row>
    <row r="9" spans="1:11" ht="27.75" customHeight="1" thickBot="1">
      <c r="A9" s="37">
        <v>3</v>
      </c>
      <c r="B9" s="105"/>
      <c r="C9" s="105"/>
      <c r="D9" s="122"/>
      <c r="E9" s="45" t="s">
        <v>33</v>
      </c>
      <c r="F9" s="45" t="s">
        <v>34</v>
      </c>
      <c r="G9" s="69">
        <v>53.5</v>
      </c>
      <c r="H9" s="23">
        <v>80</v>
      </c>
      <c r="I9" s="20">
        <f t="shared" si="0"/>
        <v>66.75</v>
      </c>
      <c r="J9" s="6">
        <v>2</v>
      </c>
      <c r="K9" s="57" t="s">
        <v>184</v>
      </c>
    </row>
    <row r="10" spans="1:11" ht="27.75" customHeight="1">
      <c r="A10" s="35">
        <v>4</v>
      </c>
      <c r="B10" s="103" t="s">
        <v>35</v>
      </c>
      <c r="C10" s="103">
        <v>190106</v>
      </c>
      <c r="D10" s="106">
        <v>1</v>
      </c>
      <c r="E10" s="44" t="s">
        <v>36</v>
      </c>
      <c r="F10" s="44" t="s">
        <v>37</v>
      </c>
      <c r="G10" s="68">
        <v>68</v>
      </c>
      <c r="H10" s="25">
        <v>78.4</v>
      </c>
      <c r="I10" s="17">
        <f t="shared" si="0"/>
        <v>73.2</v>
      </c>
      <c r="J10" s="10">
        <v>1</v>
      </c>
      <c r="K10" s="50" t="s">
        <v>184</v>
      </c>
    </row>
    <row r="11" spans="1:11" ht="27.75" customHeight="1" thickBot="1">
      <c r="A11" s="37">
        <v>5</v>
      </c>
      <c r="B11" s="105"/>
      <c r="C11" s="105"/>
      <c r="D11" s="107"/>
      <c r="E11" s="45" t="s">
        <v>38</v>
      </c>
      <c r="F11" s="45" t="s">
        <v>39</v>
      </c>
      <c r="G11" s="69">
        <v>63</v>
      </c>
      <c r="H11" s="27">
        <v>74</v>
      </c>
      <c r="I11" s="11">
        <f t="shared" si="0"/>
        <v>68.5</v>
      </c>
      <c r="J11" s="6">
        <v>2</v>
      </c>
      <c r="K11" s="57" t="s">
        <v>184</v>
      </c>
    </row>
    <row r="12" spans="1:11" ht="27.75" customHeight="1">
      <c r="A12" s="1">
        <v>6</v>
      </c>
      <c r="B12" s="130" t="s">
        <v>40</v>
      </c>
      <c r="C12" s="132">
        <v>190107</v>
      </c>
      <c r="D12" s="134">
        <v>1</v>
      </c>
      <c r="E12" s="44" t="s">
        <v>41</v>
      </c>
      <c r="F12" s="44" t="s">
        <v>42</v>
      </c>
      <c r="G12" s="70">
        <v>54.5</v>
      </c>
      <c r="H12" s="25">
        <v>85</v>
      </c>
      <c r="I12" s="9">
        <f t="shared" si="0"/>
        <v>69.75</v>
      </c>
      <c r="J12" s="18">
        <v>1</v>
      </c>
      <c r="K12" s="50" t="s">
        <v>184</v>
      </c>
    </row>
    <row r="13" spans="1:11" ht="27.75" customHeight="1" thickBot="1">
      <c r="A13" s="37">
        <v>7</v>
      </c>
      <c r="B13" s="131"/>
      <c r="C13" s="133"/>
      <c r="D13" s="135"/>
      <c r="E13" s="45" t="s">
        <v>111</v>
      </c>
      <c r="F13" s="45" t="s">
        <v>112</v>
      </c>
      <c r="G13" s="71">
        <v>57</v>
      </c>
      <c r="H13" s="58" t="s">
        <v>1</v>
      </c>
      <c r="I13" s="20"/>
      <c r="J13" s="6"/>
      <c r="K13" s="57" t="s">
        <v>184</v>
      </c>
    </row>
    <row r="14" spans="1:11" ht="27.75" customHeight="1" thickBot="1">
      <c r="A14" s="38">
        <v>8</v>
      </c>
      <c r="B14" s="41" t="s">
        <v>18</v>
      </c>
      <c r="C14" s="42">
        <v>190108</v>
      </c>
      <c r="D14" s="43">
        <v>1</v>
      </c>
      <c r="E14" s="46" t="s">
        <v>43</v>
      </c>
      <c r="F14" s="46" t="s">
        <v>44</v>
      </c>
      <c r="G14" s="72">
        <v>65</v>
      </c>
      <c r="H14" s="24">
        <v>81.6</v>
      </c>
      <c r="I14" s="12">
        <f aca="true" t="shared" si="1" ref="I14:I19">SUM(G14*0.5+H14*0.5)</f>
        <v>73.3</v>
      </c>
      <c r="J14" s="13">
        <v>1</v>
      </c>
      <c r="K14" s="60" t="s">
        <v>184</v>
      </c>
    </row>
    <row r="15" spans="1:11" ht="27.75" customHeight="1">
      <c r="A15" s="35">
        <v>9</v>
      </c>
      <c r="B15" s="100" t="s">
        <v>19</v>
      </c>
      <c r="C15" s="103">
        <v>190109</v>
      </c>
      <c r="D15" s="123">
        <v>1</v>
      </c>
      <c r="E15" s="44" t="s">
        <v>47</v>
      </c>
      <c r="F15" s="44" t="s">
        <v>179</v>
      </c>
      <c r="G15" s="70">
        <v>61.5</v>
      </c>
      <c r="H15" s="25">
        <v>83.3</v>
      </c>
      <c r="I15" s="17">
        <f t="shared" si="1"/>
        <v>72.4</v>
      </c>
      <c r="J15" s="10">
        <v>1</v>
      </c>
      <c r="K15" s="50" t="s">
        <v>184</v>
      </c>
    </row>
    <row r="16" spans="1:11" ht="27.75" customHeight="1">
      <c r="A16" s="36">
        <v>10</v>
      </c>
      <c r="B16" s="101"/>
      <c r="C16" s="104"/>
      <c r="D16" s="124"/>
      <c r="E16" s="39" t="s">
        <v>48</v>
      </c>
      <c r="F16" s="39" t="s">
        <v>49</v>
      </c>
      <c r="G16" s="73">
        <v>59</v>
      </c>
      <c r="H16" s="22">
        <v>84.2</v>
      </c>
      <c r="I16" s="4">
        <f t="shared" si="1"/>
        <v>71.6</v>
      </c>
      <c r="J16" s="5">
        <v>2</v>
      </c>
      <c r="K16" s="54" t="s">
        <v>184</v>
      </c>
    </row>
    <row r="17" spans="1:11" ht="27.75" customHeight="1" thickBot="1">
      <c r="A17" s="37">
        <v>11</v>
      </c>
      <c r="B17" s="102"/>
      <c r="C17" s="105"/>
      <c r="D17" s="125"/>
      <c r="E17" s="45" t="s">
        <v>45</v>
      </c>
      <c r="F17" s="45" t="s">
        <v>46</v>
      </c>
      <c r="G17" s="71">
        <v>62.5</v>
      </c>
      <c r="H17" s="23">
        <v>75.6</v>
      </c>
      <c r="I17" s="20">
        <f t="shared" si="1"/>
        <v>69.05</v>
      </c>
      <c r="J17" s="6">
        <v>3</v>
      </c>
      <c r="K17" s="57" t="s">
        <v>184</v>
      </c>
    </row>
    <row r="18" spans="1:11" ht="27.75" customHeight="1">
      <c r="A18" s="35">
        <v>12</v>
      </c>
      <c r="B18" s="103" t="s">
        <v>50</v>
      </c>
      <c r="C18" s="103">
        <v>190110</v>
      </c>
      <c r="D18" s="112">
        <v>1</v>
      </c>
      <c r="E18" s="44" t="s">
        <v>55</v>
      </c>
      <c r="F18" s="44" t="s">
        <v>56</v>
      </c>
      <c r="G18" s="70">
        <v>93</v>
      </c>
      <c r="H18" s="21">
        <v>82.8</v>
      </c>
      <c r="I18" s="17">
        <f t="shared" si="1"/>
        <v>87.9</v>
      </c>
      <c r="J18" s="10">
        <v>1</v>
      </c>
      <c r="K18" s="50" t="s">
        <v>184</v>
      </c>
    </row>
    <row r="19" spans="1:11" ht="27.75" customHeight="1">
      <c r="A19" s="36">
        <v>13</v>
      </c>
      <c r="B19" s="104"/>
      <c r="C19" s="104"/>
      <c r="D19" s="113"/>
      <c r="E19" s="39" t="s">
        <v>51</v>
      </c>
      <c r="F19" s="39" t="s">
        <v>52</v>
      </c>
      <c r="G19" s="73">
        <v>95.5</v>
      </c>
      <c r="H19" s="26">
        <v>77.6</v>
      </c>
      <c r="I19" s="4">
        <f t="shared" si="1"/>
        <v>86.55</v>
      </c>
      <c r="J19" s="5">
        <v>2</v>
      </c>
      <c r="K19" s="54" t="s">
        <v>184</v>
      </c>
    </row>
    <row r="20" spans="1:11" ht="27.75" customHeight="1" thickBot="1">
      <c r="A20" s="33">
        <v>14</v>
      </c>
      <c r="B20" s="108"/>
      <c r="C20" s="108"/>
      <c r="D20" s="114"/>
      <c r="E20" s="40" t="s">
        <v>53</v>
      </c>
      <c r="F20" s="40" t="s">
        <v>54</v>
      </c>
      <c r="G20" s="79">
        <v>93</v>
      </c>
      <c r="H20" s="34" t="s">
        <v>1</v>
      </c>
      <c r="I20" s="19"/>
      <c r="J20" s="8"/>
      <c r="K20" s="80" t="s">
        <v>184</v>
      </c>
    </row>
    <row r="21" spans="1:11" ht="27.75" customHeight="1">
      <c r="A21" s="35">
        <v>15</v>
      </c>
      <c r="B21" s="109" t="s">
        <v>57</v>
      </c>
      <c r="C21" s="136">
        <v>190111</v>
      </c>
      <c r="D21" s="115">
        <v>2</v>
      </c>
      <c r="E21" s="44" t="s">
        <v>58</v>
      </c>
      <c r="F21" s="44" t="s">
        <v>59</v>
      </c>
      <c r="G21" s="70">
        <v>80</v>
      </c>
      <c r="H21" s="21">
        <v>83.4</v>
      </c>
      <c r="I21" s="17">
        <f>SUM(G21*0.5+H21*0.5)</f>
        <v>81.7</v>
      </c>
      <c r="J21" s="10">
        <v>1</v>
      </c>
      <c r="K21" s="50" t="s">
        <v>184</v>
      </c>
    </row>
    <row r="22" spans="1:11" ht="27.75" customHeight="1">
      <c r="A22" s="36">
        <v>16</v>
      </c>
      <c r="B22" s="110"/>
      <c r="C22" s="137"/>
      <c r="D22" s="116"/>
      <c r="E22" s="39" t="s">
        <v>60</v>
      </c>
      <c r="F22" s="39" t="s">
        <v>61</v>
      </c>
      <c r="G22" s="73">
        <v>79</v>
      </c>
      <c r="H22" s="26">
        <v>83.4</v>
      </c>
      <c r="I22" s="4">
        <f>SUM(G22*0.5+H22*0.5)</f>
        <v>81.2</v>
      </c>
      <c r="J22" s="5">
        <v>2</v>
      </c>
      <c r="K22" s="54" t="s">
        <v>184</v>
      </c>
    </row>
    <row r="23" spans="1:11" ht="27.75" customHeight="1">
      <c r="A23" s="15">
        <v>17</v>
      </c>
      <c r="B23" s="110"/>
      <c r="C23" s="137"/>
      <c r="D23" s="116"/>
      <c r="E23" s="39" t="s">
        <v>64</v>
      </c>
      <c r="F23" s="39" t="s">
        <v>65</v>
      </c>
      <c r="G23" s="73">
        <v>72.5</v>
      </c>
      <c r="H23" s="26">
        <v>80</v>
      </c>
      <c r="I23" s="4">
        <f>SUM(G23*0.5+H23*0.5)</f>
        <v>76.25</v>
      </c>
      <c r="J23" s="5">
        <v>3</v>
      </c>
      <c r="K23" s="54" t="s">
        <v>184</v>
      </c>
    </row>
    <row r="24" spans="1:11" ht="27.75" customHeight="1">
      <c r="A24" s="36">
        <v>18</v>
      </c>
      <c r="B24" s="110"/>
      <c r="C24" s="137"/>
      <c r="D24" s="116"/>
      <c r="E24" s="39" t="s">
        <v>68</v>
      </c>
      <c r="F24" s="39" t="s">
        <v>69</v>
      </c>
      <c r="G24" s="73">
        <v>66</v>
      </c>
      <c r="H24" s="26">
        <v>75.4</v>
      </c>
      <c r="I24" s="4">
        <f>SUM(G24*0.5+H24*0.5)</f>
        <v>70.7</v>
      </c>
      <c r="J24" s="5">
        <v>4</v>
      </c>
      <c r="K24" s="54" t="s">
        <v>184</v>
      </c>
    </row>
    <row r="25" spans="1:11" ht="27.75" customHeight="1">
      <c r="A25" s="15">
        <v>19</v>
      </c>
      <c r="B25" s="110"/>
      <c r="C25" s="137"/>
      <c r="D25" s="116"/>
      <c r="E25" s="39" t="s">
        <v>62</v>
      </c>
      <c r="F25" s="39" t="s">
        <v>63</v>
      </c>
      <c r="G25" s="73">
        <v>77.5</v>
      </c>
      <c r="H25" s="59" t="s">
        <v>1</v>
      </c>
      <c r="I25" s="4"/>
      <c r="J25" s="5"/>
      <c r="K25" s="54" t="s">
        <v>184</v>
      </c>
    </row>
    <row r="26" spans="1:11" ht="26.25" customHeight="1" thickBot="1">
      <c r="A26" s="37">
        <v>20</v>
      </c>
      <c r="B26" s="111"/>
      <c r="C26" s="138"/>
      <c r="D26" s="117"/>
      <c r="E26" s="45" t="s">
        <v>66</v>
      </c>
      <c r="F26" s="47" t="s">
        <v>67</v>
      </c>
      <c r="G26" s="74">
        <v>69</v>
      </c>
      <c r="H26" s="58" t="s">
        <v>1</v>
      </c>
      <c r="I26" s="20"/>
      <c r="J26" s="6"/>
      <c r="K26" s="57" t="s">
        <v>184</v>
      </c>
    </row>
    <row r="27" spans="1:11" ht="20.25" customHeight="1">
      <c r="A27" s="96" t="s">
        <v>4</v>
      </c>
      <c r="B27" s="87" t="s">
        <v>5</v>
      </c>
      <c r="C27" s="87"/>
      <c r="D27" s="87" t="s">
        <v>6</v>
      </c>
      <c r="E27" s="87" t="s">
        <v>7</v>
      </c>
      <c r="F27" s="87" t="s">
        <v>8</v>
      </c>
      <c r="G27" s="87" t="s">
        <v>9</v>
      </c>
      <c r="H27" s="89" t="s">
        <v>14</v>
      </c>
      <c r="I27" s="89" t="s">
        <v>15</v>
      </c>
      <c r="J27" s="87" t="s">
        <v>16</v>
      </c>
      <c r="K27" s="94" t="s">
        <v>0</v>
      </c>
    </row>
    <row r="28" spans="1:11" ht="33.75" customHeight="1" thickBot="1">
      <c r="A28" s="97"/>
      <c r="B28" s="32" t="s">
        <v>10</v>
      </c>
      <c r="C28" s="32" t="s">
        <v>11</v>
      </c>
      <c r="D28" s="98"/>
      <c r="E28" s="98"/>
      <c r="F28" s="98"/>
      <c r="G28" s="98"/>
      <c r="H28" s="119"/>
      <c r="I28" s="119"/>
      <c r="J28" s="98"/>
      <c r="K28" s="120"/>
    </row>
    <row r="29" spans="1:11" ht="27.75" customHeight="1">
      <c r="A29" s="1">
        <v>21</v>
      </c>
      <c r="B29" s="126" t="s">
        <v>70</v>
      </c>
      <c r="C29" s="126">
        <v>190112</v>
      </c>
      <c r="D29" s="121">
        <v>6</v>
      </c>
      <c r="E29" s="44" t="s">
        <v>74</v>
      </c>
      <c r="F29" s="44" t="s">
        <v>75</v>
      </c>
      <c r="G29" s="75">
        <v>77.5</v>
      </c>
      <c r="H29" s="62" t="s">
        <v>192</v>
      </c>
      <c r="I29" s="9">
        <f aca="true" t="shared" si="2" ref="I29:I44">SUM(G29*0.5+H29*0.5)</f>
        <v>80.45</v>
      </c>
      <c r="J29" s="18">
        <v>1</v>
      </c>
      <c r="K29" s="81" t="s">
        <v>184</v>
      </c>
    </row>
    <row r="30" spans="1:11" ht="27.75" customHeight="1">
      <c r="A30" s="36">
        <v>22</v>
      </c>
      <c r="B30" s="127"/>
      <c r="C30" s="127"/>
      <c r="D30" s="129"/>
      <c r="E30" s="39" t="s">
        <v>84</v>
      </c>
      <c r="F30" s="39" t="s">
        <v>85</v>
      </c>
      <c r="G30" s="76">
        <v>75</v>
      </c>
      <c r="H30" s="61" t="s">
        <v>193</v>
      </c>
      <c r="I30" s="4">
        <f t="shared" si="2"/>
        <v>79.9</v>
      </c>
      <c r="J30" s="5">
        <v>2</v>
      </c>
      <c r="K30" s="66" t="s">
        <v>184</v>
      </c>
    </row>
    <row r="31" spans="1:11" ht="27.75" customHeight="1">
      <c r="A31" s="36">
        <v>23</v>
      </c>
      <c r="B31" s="127"/>
      <c r="C31" s="127"/>
      <c r="D31" s="129"/>
      <c r="E31" s="39" t="s">
        <v>72</v>
      </c>
      <c r="F31" s="39" t="s">
        <v>73</v>
      </c>
      <c r="G31" s="76">
        <v>77.5</v>
      </c>
      <c r="H31" s="61" t="s">
        <v>194</v>
      </c>
      <c r="I31" s="4">
        <f t="shared" si="2"/>
        <v>79.65</v>
      </c>
      <c r="J31" s="5">
        <v>3</v>
      </c>
      <c r="K31" s="66" t="s">
        <v>184</v>
      </c>
    </row>
    <row r="32" spans="1:11" ht="27.75" customHeight="1">
      <c r="A32" s="36">
        <v>24</v>
      </c>
      <c r="B32" s="127"/>
      <c r="C32" s="127"/>
      <c r="D32" s="129"/>
      <c r="E32" s="39" t="s">
        <v>80</v>
      </c>
      <c r="F32" s="39" t="s">
        <v>81</v>
      </c>
      <c r="G32" s="76">
        <v>75.5</v>
      </c>
      <c r="H32" s="63" t="s">
        <v>186</v>
      </c>
      <c r="I32" s="4">
        <f t="shared" si="2"/>
        <v>78.75</v>
      </c>
      <c r="J32" s="5">
        <v>4</v>
      </c>
      <c r="K32" s="66" t="s">
        <v>184</v>
      </c>
    </row>
    <row r="33" spans="1:11" ht="27.75" customHeight="1">
      <c r="A33" s="36">
        <v>25</v>
      </c>
      <c r="B33" s="127"/>
      <c r="C33" s="127"/>
      <c r="D33" s="129"/>
      <c r="E33" s="39" t="s">
        <v>71</v>
      </c>
      <c r="F33" s="39" t="s">
        <v>20</v>
      </c>
      <c r="G33" s="76">
        <v>79</v>
      </c>
      <c r="H33" s="61" t="s">
        <v>187</v>
      </c>
      <c r="I33" s="4">
        <f t="shared" si="2"/>
        <v>77.9</v>
      </c>
      <c r="J33" s="5">
        <v>5</v>
      </c>
      <c r="K33" s="66" t="s">
        <v>184</v>
      </c>
    </row>
    <row r="34" spans="1:11" ht="27.75" customHeight="1">
      <c r="A34" s="36">
        <v>26</v>
      </c>
      <c r="B34" s="127"/>
      <c r="C34" s="127"/>
      <c r="D34" s="129"/>
      <c r="E34" s="39" t="s">
        <v>76</v>
      </c>
      <c r="F34" s="39" t="s">
        <v>77</v>
      </c>
      <c r="G34" s="76">
        <v>76.5</v>
      </c>
      <c r="H34" s="61" t="s">
        <v>190</v>
      </c>
      <c r="I34" s="4">
        <f t="shared" si="2"/>
        <v>77.65</v>
      </c>
      <c r="J34" s="5">
        <v>6</v>
      </c>
      <c r="K34" s="66" t="s">
        <v>184</v>
      </c>
    </row>
    <row r="35" spans="1:11" ht="27.75" customHeight="1">
      <c r="A35" s="36">
        <v>27</v>
      </c>
      <c r="B35" s="127"/>
      <c r="C35" s="127"/>
      <c r="D35" s="129"/>
      <c r="E35" s="39" t="s">
        <v>78</v>
      </c>
      <c r="F35" s="39" t="s">
        <v>79</v>
      </c>
      <c r="G35" s="76">
        <v>76.5</v>
      </c>
      <c r="H35" s="61" t="s">
        <v>188</v>
      </c>
      <c r="I35" s="4">
        <f t="shared" si="2"/>
        <v>76.55</v>
      </c>
      <c r="J35" s="5">
        <v>7</v>
      </c>
      <c r="K35" s="66" t="s">
        <v>184</v>
      </c>
    </row>
    <row r="36" spans="1:11" ht="27.75" customHeight="1">
      <c r="A36" s="36">
        <v>28</v>
      </c>
      <c r="B36" s="127"/>
      <c r="C36" s="127"/>
      <c r="D36" s="129"/>
      <c r="E36" s="39" t="s">
        <v>82</v>
      </c>
      <c r="F36" s="39" t="s">
        <v>83</v>
      </c>
      <c r="G36" s="76">
        <v>75.5</v>
      </c>
      <c r="H36" s="53" t="s">
        <v>183</v>
      </c>
      <c r="I36" s="4">
        <f t="shared" si="2"/>
        <v>75.75</v>
      </c>
      <c r="J36" s="5">
        <v>8</v>
      </c>
      <c r="K36" s="66" t="s">
        <v>184</v>
      </c>
    </row>
    <row r="37" spans="1:11" ht="27.75" customHeight="1">
      <c r="A37" s="36">
        <v>29</v>
      </c>
      <c r="B37" s="127"/>
      <c r="C37" s="127"/>
      <c r="D37" s="129"/>
      <c r="E37" s="39" t="s">
        <v>88</v>
      </c>
      <c r="F37" s="39" t="s">
        <v>89</v>
      </c>
      <c r="G37" s="76">
        <v>74.5</v>
      </c>
      <c r="H37" s="61" t="s">
        <v>187</v>
      </c>
      <c r="I37" s="4">
        <f t="shared" si="2"/>
        <v>75.65</v>
      </c>
      <c r="J37" s="5">
        <v>9</v>
      </c>
      <c r="K37" s="66" t="s">
        <v>184</v>
      </c>
    </row>
    <row r="38" spans="1:11" ht="27.75" customHeight="1">
      <c r="A38" s="36">
        <v>30</v>
      </c>
      <c r="B38" s="127"/>
      <c r="C38" s="127"/>
      <c r="D38" s="129"/>
      <c r="E38" s="39" t="s">
        <v>96</v>
      </c>
      <c r="F38" s="39" t="s">
        <v>97</v>
      </c>
      <c r="G38" s="76">
        <v>72.5</v>
      </c>
      <c r="H38" s="61" t="s">
        <v>191</v>
      </c>
      <c r="I38" s="4">
        <f t="shared" si="2"/>
        <v>75.15</v>
      </c>
      <c r="J38" s="5">
        <v>10</v>
      </c>
      <c r="K38" s="66" t="s">
        <v>184</v>
      </c>
    </row>
    <row r="39" spans="1:11" ht="27.75" customHeight="1">
      <c r="A39" s="36">
        <v>31</v>
      </c>
      <c r="B39" s="127"/>
      <c r="C39" s="127"/>
      <c r="D39" s="129"/>
      <c r="E39" s="39" t="s">
        <v>98</v>
      </c>
      <c r="F39" s="39" t="s">
        <v>21</v>
      </c>
      <c r="G39" s="76">
        <v>71</v>
      </c>
      <c r="H39" s="53" t="s">
        <v>181</v>
      </c>
      <c r="I39" s="4">
        <f t="shared" si="2"/>
        <v>73.2</v>
      </c>
      <c r="J39" s="85">
        <v>11</v>
      </c>
      <c r="K39" s="66" t="s">
        <v>184</v>
      </c>
    </row>
    <row r="40" spans="1:11" ht="27.75" customHeight="1">
      <c r="A40" s="36">
        <v>32</v>
      </c>
      <c r="B40" s="127"/>
      <c r="C40" s="127"/>
      <c r="D40" s="129"/>
      <c r="E40" s="39" t="s">
        <v>109</v>
      </c>
      <c r="F40" s="39" t="s">
        <v>110</v>
      </c>
      <c r="G40" s="76">
        <v>69</v>
      </c>
      <c r="H40" s="61" t="s">
        <v>189</v>
      </c>
      <c r="I40" s="4">
        <f t="shared" si="2"/>
        <v>73.2</v>
      </c>
      <c r="J40" s="86"/>
      <c r="K40" s="66" t="s">
        <v>184</v>
      </c>
    </row>
    <row r="41" spans="1:11" ht="27" customHeight="1">
      <c r="A41" s="36">
        <v>33</v>
      </c>
      <c r="B41" s="127"/>
      <c r="C41" s="127"/>
      <c r="D41" s="129"/>
      <c r="E41" s="39" t="s">
        <v>101</v>
      </c>
      <c r="F41" s="39" t="s">
        <v>102</v>
      </c>
      <c r="G41" s="76">
        <v>69.5</v>
      </c>
      <c r="H41" s="61" t="s">
        <v>185</v>
      </c>
      <c r="I41" s="4">
        <f t="shared" si="2"/>
        <v>72.85</v>
      </c>
      <c r="J41" s="5">
        <v>13</v>
      </c>
      <c r="K41" s="66" t="s">
        <v>184</v>
      </c>
    </row>
    <row r="42" spans="1:11" ht="27" customHeight="1">
      <c r="A42" s="36">
        <v>34</v>
      </c>
      <c r="B42" s="127"/>
      <c r="C42" s="127"/>
      <c r="D42" s="129"/>
      <c r="E42" s="39" t="s">
        <v>103</v>
      </c>
      <c r="F42" s="39" t="s">
        <v>104</v>
      </c>
      <c r="G42" s="76">
        <v>69</v>
      </c>
      <c r="H42" s="61" t="s">
        <v>185</v>
      </c>
      <c r="I42" s="4">
        <f t="shared" si="2"/>
        <v>72.6</v>
      </c>
      <c r="J42" s="5">
        <v>14</v>
      </c>
      <c r="K42" s="66" t="s">
        <v>184</v>
      </c>
    </row>
    <row r="43" spans="1:11" ht="27" customHeight="1">
      <c r="A43" s="36">
        <v>35</v>
      </c>
      <c r="B43" s="127"/>
      <c r="C43" s="127"/>
      <c r="D43" s="129"/>
      <c r="E43" s="39" t="s">
        <v>99</v>
      </c>
      <c r="F43" s="39" t="s">
        <v>100</v>
      </c>
      <c r="G43" s="76">
        <v>69.5</v>
      </c>
      <c r="H43" s="53" t="s">
        <v>180</v>
      </c>
      <c r="I43" s="4">
        <f t="shared" si="2"/>
        <v>72.15</v>
      </c>
      <c r="J43" s="5">
        <v>15</v>
      </c>
      <c r="K43" s="66" t="s">
        <v>184</v>
      </c>
    </row>
    <row r="44" spans="1:11" ht="27" customHeight="1">
      <c r="A44" s="36">
        <v>36</v>
      </c>
      <c r="B44" s="127"/>
      <c r="C44" s="127"/>
      <c r="D44" s="129"/>
      <c r="E44" s="39" t="s">
        <v>105</v>
      </c>
      <c r="F44" s="39" t="s">
        <v>106</v>
      </c>
      <c r="G44" s="76">
        <v>69</v>
      </c>
      <c r="H44" s="53" t="s">
        <v>182</v>
      </c>
      <c r="I44" s="4">
        <f t="shared" si="2"/>
        <v>70.6</v>
      </c>
      <c r="J44" s="5">
        <v>16</v>
      </c>
      <c r="K44" s="66" t="s">
        <v>184</v>
      </c>
    </row>
    <row r="45" spans="1:11" ht="27" customHeight="1">
      <c r="A45" s="36">
        <v>37</v>
      </c>
      <c r="B45" s="127"/>
      <c r="C45" s="127"/>
      <c r="D45" s="129"/>
      <c r="E45" s="40" t="s">
        <v>86</v>
      </c>
      <c r="F45" s="40" t="s">
        <v>87</v>
      </c>
      <c r="G45" s="77">
        <v>75</v>
      </c>
      <c r="H45" s="61" t="s">
        <v>1</v>
      </c>
      <c r="I45" s="4"/>
      <c r="J45" s="5"/>
      <c r="K45" s="66" t="s">
        <v>184</v>
      </c>
    </row>
    <row r="46" spans="1:11" ht="27" customHeight="1">
      <c r="A46" s="36">
        <v>38</v>
      </c>
      <c r="B46" s="127"/>
      <c r="C46" s="127"/>
      <c r="D46" s="129"/>
      <c r="E46" s="39" t="s">
        <v>90</v>
      </c>
      <c r="F46" s="39" t="s">
        <v>91</v>
      </c>
      <c r="G46" s="76">
        <v>73</v>
      </c>
      <c r="H46" s="61" t="s">
        <v>1</v>
      </c>
      <c r="I46" s="4"/>
      <c r="J46" s="5"/>
      <c r="K46" s="66" t="s">
        <v>184</v>
      </c>
    </row>
    <row r="47" spans="1:11" ht="27" customHeight="1">
      <c r="A47" s="36">
        <v>39</v>
      </c>
      <c r="B47" s="127"/>
      <c r="C47" s="127"/>
      <c r="D47" s="129"/>
      <c r="E47" s="40" t="s">
        <v>92</v>
      </c>
      <c r="F47" s="40" t="s">
        <v>93</v>
      </c>
      <c r="G47" s="77">
        <v>73</v>
      </c>
      <c r="H47" s="61" t="s">
        <v>1</v>
      </c>
      <c r="I47" s="4"/>
      <c r="J47" s="16"/>
      <c r="K47" s="66" t="s">
        <v>184</v>
      </c>
    </row>
    <row r="48" spans="1:11" ht="27" customHeight="1">
      <c r="A48" s="36">
        <v>40</v>
      </c>
      <c r="B48" s="127"/>
      <c r="C48" s="127"/>
      <c r="D48" s="129"/>
      <c r="E48" s="39" t="s">
        <v>94</v>
      </c>
      <c r="F48" s="39" t="s">
        <v>95</v>
      </c>
      <c r="G48" s="76">
        <v>72.5</v>
      </c>
      <c r="H48" s="61" t="s">
        <v>1</v>
      </c>
      <c r="I48" s="4"/>
      <c r="J48" s="8"/>
      <c r="K48" s="66" t="s">
        <v>184</v>
      </c>
    </row>
    <row r="49" spans="1:11" ht="27" customHeight="1" thickBot="1">
      <c r="A49" s="14">
        <v>41</v>
      </c>
      <c r="B49" s="128"/>
      <c r="C49" s="128"/>
      <c r="D49" s="122"/>
      <c r="E49" s="45" t="s">
        <v>107</v>
      </c>
      <c r="F49" s="45" t="s">
        <v>108</v>
      </c>
      <c r="G49" s="78">
        <v>69</v>
      </c>
      <c r="H49" s="65" t="s">
        <v>1</v>
      </c>
      <c r="I49" s="11"/>
      <c r="J49" s="6"/>
      <c r="K49" s="82" t="s">
        <v>184</v>
      </c>
    </row>
    <row r="50" spans="1:11" ht="21" customHeight="1">
      <c r="A50" s="142" t="s">
        <v>4</v>
      </c>
      <c r="B50" s="139" t="s">
        <v>5</v>
      </c>
      <c r="C50" s="139"/>
      <c r="D50" s="139" t="s">
        <v>6</v>
      </c>
      <c r="E50" s="139" t="s">
        <v>7</v>
      </c>
      <c r="F50" s="139" t="s">
        <v>8</v>
      </c>
      <c r="G50" s="139" t="s">
        <v>9</v>
      </c>
      <c r="H50" s="140" t="s">
        <v>14</v>
      </c>
      <c r="I50" s="140" t="s">
        <v>15</v>
      </c>
      <c r="J50" s="139" t="s">
        <v>16</v>
      </c>
      <c r="K50" s="141" t="s">
        <v>0</v>
      </c>
    </row>
    <row r="51" spans="1:11" ht="30" customHeight="1" thickBot="1">
      <c r="A51" s="97"/>
      <c r="B51" s="32" t="s">
        <v>10</v>
      </c>
      <c r="C51" s="32" t="s">
        <v>11</v>
      </c>
      <c r="D51" s="98"/>
      <c r="E51" s="98"/>
      <c r="F51" s="98"/>
      <c r="G51" s="98"/>
      <c r="H51" s="119"/>
      <c r="I51" s="119"/>
      <c r="J51" s="98"/>
      <c r="K51" s="120"/>
    </row>
    <row r="52" spans="1:11" ht="24.75" customHeight="1">
      <c r="A52" s="35">
        <v>1</v>
      </c>
      <c r="B52" s="143" t="s">
        <v>13</v>
      </c>
      <c r="C52" s="48" t="s">
        <v>113</v>
      </c>
      <c r="D52" s="143">
        <v>1</v>
      </c>
      <c r="E52" s="48" t="s">
        <v>114</v>
      </c>
      <c r="F52" s="48" t="s">
        <v>115</v>
      </c>
      <c r="G52" s="49">
        <v>87.5</v>
      </c>
      <c r="H52" s="64" t="s">
        <v>195</v>
      </c>
      <c r="I52" s="9">
        <f aca="true" t="shared" si="3" ref="I52:I69">SUM(G52*0.5+H52*0.5)</f>
        <v>84.55</v>
      </c>
      <c r="J52" s="10">
        <v>1</v>
      </c>
      <c r="K52" s="28" t="s">
        <v>3</v>
      </c>
    </row>
    <row r="53" spans="1:11" ht="24.75" customHeight="1">
      <c r="A53" s="36">
        <v>2</v>
      </c>
      <c r="B53" s="144"/>
      <c r="C53" s="51" t="s">
        <v>113</v>
      </c>
      <c r="D53" s="144"/>
      <c r="E53" s="51" t="s">
        <v>116</v>
      </c>
      <c r="F53" s="51" t="s">
        <v>117</v>
      </c>
      <c r="G53" s="52">
        <v>85</v>
      </c>
      <c r="H53" s="61" t="s">
        <v>197</v>
      </c>
      <c r="I53" s="4">
        <f t="shared" si="3"/>
        <v>82.3</v>
      </c>
      <c r="J53" s="5">
        <v>2</v>
      </c>
      <c r="K53" s="29" t="s">
        <v>3</v>
      </c>
    </row>
    <row r="54" spans="1:11" ht="24.75" customHeight="1" thickBot="1">
      <c r="A54" s="14">
        <v>3</v>
      </c>
      <c r="B54" s="145"/>
      <c r="C54" s="55" t="s">
        <v>113</v>
      </c>
      <c r="D54" s="145"/>
      <c r="E54" s="55" t="s">
        <v>118</v>
      </c>
      <c r="F54" s="55" t="s">
        <v>119</v>
      </c>
      <c r="G54" s="56">
        <v>84</v>
      </c>
      <c r="H54" s="65" t="s">
        <v>196</v>
      </c>
      <c r="I54" s="11">
        <f t="shared" si="3"/>
        <v>81.7</v>
      </c>
      <c r="J54" s="6">
        <v>3</v>
      </c>
      <c r="K54" s="30" t="s">
        <v>3</v>
      </c>
    </row>
    <row r="55" spans="1:11" ht="24" customHeight="1">
      <c r="A55" s="1">
        <v>4</v>
      </c>
      <c r="B55" s="143" t="s">
        <v>120</v>
      </c>
      <c r="C55" s="48" t="s">
        <v>121</v>
      </c>
      <c r="D55" s="143">
        <v>5</v>
      </c>
      <c r="E55" s="48" t="s">
        <v>122</v>
      </c>
      <c r="F55" s="48" t="s">
        <v>123</v>
      </c>
      <c r="G55" s="49">
        <v>77</v>
      </c>
      <c r="H55" s="64" t="s">
        <v>198</v>
      </c>
      <c r="I55" s="9">
        <f t="shared" si="3"/>
        <v>79.6</v>
      </c>
      <c r="J55" s="10">
        <v>1</v>
      </c>
      <c r="K55" s="28" t="s">
        <v>3</v>
      </c>
    </row>
    <row r="56" spans="1:11" ht="24" customHeight="1">
      <c r="A56" s="36">
        <v>5</v>
      </c>
      <c r="B56" s="144"/>
      <c r="C56" s="51" t="s">
        <v>121</v>
      </c>
      <c r="D56" s="144"/>
      <c r="E56" s="51" t="s">
        <v>126</v>
      </c>
      <c r="F56" s="51" t="s">
        <v>127</v>
      </c>
      <c r="G56" s="52">
        <v>73.5</v>
      </c>
      <c r="H56" s="61" t="s">
        <v>199</v>
      </c>
      <c r="I56" s="4">
        <f t="shared" si="3"/>
        <v>77.65</v>
      </c>
      <c r="J56" s="5">
        <v>2</v>
      </c>
      <c r="K56" s="29" t="s">
        <v>3</v>
      </c>
    </row>
    <row r="57" spans="1:11" ht="24" customHeight="1" thickBot="1">
      <c r="A57" s="36">
        <v>6</v>
      </c>
      <c r="B57" s="144"/>
      <c r="C57" s="51" t="s">
        <v>121</v>
      </c>
      <c r="D57" s="144"/>
      <c r="E57" s="51" t="s">
        <v>130</v>
      </c>
      <c r="F57" s="51" t="s">
        <v>131</v>
      </c>
      <c r="G57" s="52">
        <v>73</v>
      </c>
      <c r="H57" s="61" t="s">
        <v>201</v>
      </c>
      <c r="I57" s="4">
        <f t="shared" si="3"/>
        <v>77.2</v>
      </c>
      <c r="J57" s="5">
        <v>3</v>
      </c>
      <c r="K57" s="29" t="s">
        <v>3</v>
      </c>
    </row>
    <row r="58" spans="1:11" ht="24" customHeight="1">
      <c r="A58" s="36">
        <v>7</v>
      </c>
      <c r="B58" s="144"/>
      <c r="C58" s="51" t="s">
        <v>121</v>
      </c>
      <c r="D58" s="144"/>
      <c r="E58" s="51" t="s">
        <v>124</v>
      </c>
      <c r="F58" s="51" t="s">
        <v>27</v>
      </c>
      <c r="G58" s="52">
        <v>74.5</v>
      </c>
      <c r="H58" s="61" t="s">
        <v>196</v>
      </c>
      <c r="I58" s="4">
        <f t="shared" si="3"/>
        <v>76.95</v>
      </c>
      <c r="J58" s="10">
        <v>4</v>
      </c>
      <c r="K58" s="29" t="s">
        <v>3</v>
      </c>
    </row>
    <row r="59" spans="1:11" ht="24" customHeight="1">
      <c r="A59" s="36">
        <v>8</v>
      </c>
      <c r="B59" s="144"/>
      <c r="C59" s="51" t="s">
        <v>121</v>
      </c>
      <c r="D59" s="144"/>
      <c r="E59" s="51" t="s">
        <v>134</v>
      </c>
      <c r="F59" s="51" t="s">
        <v>23</v>
      </c>
      <c r="G59" s="52">
        <v>69.5</v>
      </c>
      <c r="H59" s="61" t="s">
        <v>203</v>
      </c>
      <c r="I59" s="4">
        <f t="shared" si="3"/>
        <v>75.35</v>
      </c>
      <c r="J59" s="5">
        <v>5</v>
      </c>
      <c r="K59" s="29" t="s">
        <v>3</v>
      </c>
    </row>
    <row r="60" spans="1:11" ht="24" customHeight="1" thickBot="1">
      <c r="A60" s="36">
        <v>9</v>
      </c>
      <c r="B60" s="144"/>
      <c r="C60" s="51" t="s">
        <v>121</v>
      </c>
      <c r="D60" s="144"/>
      <c r="E60" s="51" t="s">
        <v>125</v>
      </c>
      <c r="F60" s="51" t="s">
        <v>12</v>
      </c>
      <c r="G60" s="52">
        <v>74</v>
      </c>
      <c r="H60" s="61" t="s">
        <v>185</v>
      </c>
      <c r="I60" s="4">
        <f t="shared" si="3"/>
        <v>75.1</v>
      </c>
      <c r="J60" s="5">
        <v>6</v>
      </c>
      <c r="K60" s="29" t="s">
        <v>3</v>
      </c>
    </row>
    <row r="61" spans="1:11" ht="24" customHeight="1">
      <c r="A61" s="36">
        <v>10</v>
      </c>
      <c r="B61" s="144"/>
      <c r="C61" s="51" t="s">
        <v>121</v>
      </c>
      <c r="D61" s="144"/>
      <c r="E61" s="51" t="s">
        <v>132</v>
      </c>
      <c r="F61" s="51" t="s">
        <v>133</v>
      </c>
      <c r="G61" s="52">
        <v>72</v>
      </c>
      <c r="H61" s="61" t="s">
        <v>202</v>
      </c>
      <c r="I61" s="4">
        <f t="shared" si="3"/>
        <v>74.9</v>
      </c>
      <c r="J61" s="10">
        <v>7</v>
      </c>
      <c r="K61" s="29" t="s">
        <v>3</v>
      </c>
    </row>
    <row r="62" spans="1:11" ht="24" customHeight="1">
      <c r="A62" s="36">
        <v>11</v>
      </c>
      <c r="B62" s="144"/>
      <c r="C62" s="51" t="s">
        <v>121</v>
      </c>
      <c r="D62" s="144"/>
      <c r="E62" s="51" t="s">
        <v>145</v>
      </c>
      <c r="F62" s="51" t="s">
        <v>146</v>
      </c>
      <c r="G62" s="52">
        <v>64.5</v>
      </c>
      <c r="H62" s="61" t="s">
        <v>207</v>
      </c>
      <c r="I62" s="4">
        <f t="shared" si="3"/>
        <v>73.85</v>
      </c>
      <c r="J62" s="5">
        <v>8</v>
      </c>
      <c r="K62" s="29" t="s">
        <v>3</v>
      </c>
    </row>
    <row r="63" spans="1:11" ht="24" customHeight="1" thickBot="1">
      <c r="A63" s="36">
        <v>12</v>
      </c>
      <c r="B63" s="144"/>
      <c r="C63" s="51" t="s">
        <v>121</v>
      </c>
      <c r="D63" s="144"/>
      <c r="E63" s="51" t="s">
        <v>128</v>
      </c>
      <c r="F63" s="51" t="s">
        <v>129</v>
      </c>
      <c r="G63" s="52">
        <v>73</v>
      </c>
      <c r="H63" s="61" t="s">
        <v>200</v>
      </c>
      <c r="I63" s="4">
        <f t="shared" si="3"/>
        <v>72.6</v>
      </c>
      <c r="J63" s="5">
        <v>9</v>
      </c>
      <c r="K63" s="29" t="s">
        <v>3</v>
      </c>
    </row>
    <row r="64" spans="1:11" ht="24" customHeight="1">
      <c r="A64" s="36">
        <v>13</v>
      </c>
      <c r="B64" s="144"/>
      <c r="C64" s="51" t="s">
        <v>121</v>
      </c>
      <c r="D64" s="144"/>
      <c r="E64" s="51" t="s">
        <v>135</v>
      </c>
      <c r="F64" s="51" t="s">
        <v>136</v>
      </c>
      <c r="G64" s="52">
        <v>67.5</v>
      </c>
      <c r="H64" s="61" t="s">
        <v>189</v>
      </c>
      <c r="I64" s="4">
        <f t="shared" si="3"/>
        <v>72.45</v>
      </c>
      <c r="J64" s="10">
        <v>10</v>
      </c>
      <c r="K64" s="29" t="s">
        <v>3</v>
      </c>
    </row>
    <row r="65" spans="1:11" ht="24" customHeight="1">
      <c r="A65" s="36">
        <v>14</v>
      </c>
      <c r="B65" s="144"/>
      <c r="C65" s="51" t="s">
        <v>121</v>
      </c>
      <c r="D65" s="144"/>
      <c r="E65" s="51" t="s">
        <v>139</v>
      </c>
      <c r="F65" s="51" t="s">
        <v>140</v>
      </c>
      <c r="G65" s="52">
        <v>67</v>
      </c>
      <c r="H65" s="61" t="s">
        <v>205</v>
      </c>
      <c r="I65" s="4">
        <f t="shared" si="3"/>
        <v>71.4</v>
      </c>
      <c r="J65" s="5">
        <v>11</v>
      </c>
      <c r="K65" s="29" t="s">
        <v>3</v>
      </c>
    </row>
    <row r="66" spans="1:11" ht="24" customHeight="1" thickBot="1">
      <c r="A66" s="36">
        <v>15</v>
      </c>
      <c r="B66" s="144"/>
      <c r="C66" s="51" t="s">
        <v>121</v>
      </c>
      <c r="D66" s="144"/>
      <c r="E66" s="51" t="s">
        <v>149</v>
      </c>
      <c r="F66" s="51" t="s">
        <v>150</v>
      </c>
      <c r="G66" s="52">
        <v>64</v>
      </c>
      <c r="H66" s="61" t="s">
        <v>209</v>
      </c>
      <c r="I66" s="4">
        <f t="shared" si="3"/>
        <v>71.2</v>
      </c>
      <c r="J66" s="5">
        <v>12</v>
      </c>
      <c r="K66" s="29" t="s">
        <v>3</v>
      </c>
    </row>
    <row r="67" spans="1:11" ht="24" customHeight="1">
      <c r="A67" s="36">
        <v>16</v>
      </c>
      <c r="B67" s="144"/>
      <c r="C67" s="51" t="s">
        <v>121</v>
      </c>
      <c r="D67" s="144"/>
      <c r="E67" s="51" t="s">
        <v>143</v>
      </c>
      <c r="F67" s="51" t="s">
        <v>144</v>
      </c>
      <c r="G67" s="52">
        <v>66</v>
      </c>
      <c r="H67" s="61" t="s">
        <v>206</v>
      </c>
      <c r="I67" s="4">
        <f t="shared" si="3"/>
        <v>70.8</v>
      </c>
      <c r="J67" s="10">
        <v>13</v>
      </c>
      <c r="K67" s="29" t="s">
        <v>3</v>
      </c>
    </row>
    <row r="68" spans="1:11" ht="24" customHeight="1">
      <c r="A68" s="36">
        <v>17</v>
      </c>
      <c r="B68" s="144"/>
      <c r="C68" s="51" t="s">
        <v>121</v>
      </c>
      <c r="D68" s="144"/>
      <c r="E68" s="51" t="s">
        <v>137</v>
      </c>
      <c r="F68" s="51" t="s">
        <v>138</v>
      </c>
      <c r="G68" s="52">
        <v>67</v>
      </c>
      <c r="H68" s="61" t="s">
        <v>204</v>
      </c>
      <c r="I68" s="4">
        <f t="shared" si="3"/>
        <v>70</v>
      </c>
      <c r="J68" s="5">
        <v>14</v>
      </c>
      <c r="K68" s="29" t="s">
        <v>3</v>
      </c>
    </row>
    <row r="69" spans="1:11" ht="24" customHeight="1">
      <c r="A69" s="36">
        <v>18</v>
      </c>
      <c r="B69" s="144"/>
      <c r="C69" s="51" t="s">
        <v>121</v>
      </c>
      <c r="D69" s="144"/>
      <c r="E69" s="51" t="s">
        <v>147</v>
      </c>
      <c r="F69" s="51" t="s">
        <v>148</v>
      </c>
      <c r="G69" s="52">
        <v>64</v>
      </c>
      <c r="H69" s="61" t="s">
        <v>208</v>
      </c>
      <c r="I69" s="4">
        <f t="shared" si="3"/>
        <v>66.9</v>
      </c>
      <c r="J69" s="5">
        <v>15</v>
      </c>
      <c r="K69" s="29" t="s">
        <v>3</v>
      </c>
    </row>
    <row r="70" spans="1:11" ht="24" customHeight="1" thickBot="1">
      <c r="A70" s="14">
        <v>19</v>
      </c>
      <c r="B70" s="145"/>
      <c r="C70" s="55" t="s">
        <v>121</v>
      </c>
      <c r="D70" s="145"/>
      <c r="E70" s="55" t="s">
        <v>141</v>
      </c>
      <c r="F70" s="55" t="s">
        <v>142</v>
      </c>
      <c r="G70" s="56">
        <v>66.5</v>
      </c>
      <c r="H70" s="65" t="s">
        <v>1</v>
      </c>
      <c r="I70" s="11"/>
      <c r="J70" s="6"/>
      <c r="K70" s="30" t="s">
        <v>3</v>
      </c>
    </row>
    <row r="71" spans="1:11" ht="24" customHeight="1">
      <c r="A71" s="1">
        <v>20</v>
      </c>
      <c r="B71" s="143" t="s">
        <v>151</v>
      </c>
      <c r="C71" s="48" t="s">
        <v>152</v>
      </c>
      <c r="D71" s="143">
        <v>5</v>
      </c>
      <c r="E71" s="48" t="s">
        <v>153</v>
      </c>
      <c r="F71" s="48" t="s">
        <v>25</v>
      </c>
      <c r="G71" s="49">
        <v>82.5</v>
      </c>
      <c r="H71" s="64" t="s">
        <v>200</v>
      </c>
      <c r="I71" s="9">
        <f aca="true" t="shared" si="4" ref="I71:I84">SUM(G71*0.5+H71*0.5)</f>
        <v>77.35</v>
      </c>
      <c r="J71" s="10">
        <v>1</v>
      </c>
      <c r="K71" s="28" t="s">
        <v>3</v>
      </c>
    </row>
    <row r="72" spans="1:11" ht="24" customHeight="1">
      <c r="A72" s="36">
        <v>21</v>
      </c>
      <c r="B72" s="144"/>
      <c r="C72" s="51" t="s">
        <v>152</v>
      </c>
      <c r="D72" s="144"/>
      <c r="E72" s="51" t="s">
        <v>156</v>
      </c>
      <c r="F72" s="51" t="s">
        <v>24</v>
      </c>
      <c r="G72" s="52">
        <v>72</v>
      </c>
      <c r="H72" s="61" t="s">
        <v>190</v>
      </c>
      <c r="I72" s="4">
        <f t="shared" si="4"/>
        <v>75.4</v>
      </c>
      <c r="J72" s="5">
        <v>2</v>
      </c>
      <c r="K72" s="29" t="s">
        <v>3</v>
      </c>
    </row>
    <row r="73" spans="1:11" ht="24" customHeight="1">
      <c r="A73" s="36">
        <v>22</v>
      </c>
      <c r="B73" s="144"/>
      <c r="C73" s="51" t="s">
        <v>152</v>
      </c>
      <c r="D73" s="144"/>
      <c r="E73" s="51" t="s">
        <v>154</v>
      </c>
      <c r="F73" s="51" t="s">
        <v>155</v>
      </c>
      <c r="G73" s="52">
        <v>75</v>
      </c>
      <c r="H73" s="61" t="s">
        <v>210</v>
      </c>
      <c r="I73" s="4">
        <f t="shared" si="4"/>
        <v>75.1</v>
      </c>
      <c r="J73" s="5">
        <v>3</v>
      </c>
      <c r="K73" s="29" t="s">
        <v>3</v>
      </c>
    </row>
    <row r="74" spans="1:11" ht="24" customHeight="1">
      <c r="A74" s="36">
        <v>23</v>
      </c>
      <c r="B74" s="144"/>
      <c r="C74" s="51" t="s">
        <v>152</v>
      </c>
      <c r="D74" s="144"/>
      <c r="E74" s="51" t="s">
        <v>159</v>
      </c>
      <c r="F74" s="51" t="s">
        <v>26</v>
      </c>
      <c r="G74" s="52">
        <v>69</v>
      </c>
      <c r="H74" s="61" t="s">
        <v>190</v>
      </c>
      <c r="I74" s="4">
        <f t="shared" si="4"/>
        <v>73.9</v>
      </c>
      <c r="J74" s="5">
        <v>4</v>
      </c>
      <c r="K74" s="29" t="s">
        <v>3</v>
      </c>
    </row>
    <row r="75" spans="1:11" ht="24" customHeight="1">
      <c r="A75" s="36">
        <v>24</v>
      </c>
      <c r="B75" s="144"/>
      <c r="C75" s="51" t="s">
        <v>152</v>
      </c>
      <c r="D75" s="144"/>
      <c r="E75" s="51" t="s">
        <v>160</v>
      </c>
      <c r="F75" s="51" t="s">
        <v>161</v>
      </c>
      <c r="G75" s="52">
        <v>68.5</v>
      </c>
      <c r="H75" s="61" t="s">
        <v>212</v>
      </c>
      <c r="I75" s="4">
        <f t="shared" si="4"/>
        <v>73.75</v>
      </c>
      <c r="J75" s="5">
        <v>5</v>
      </c>
      <c r="K75" s="29" t="s">
        <v>3</v>
      </c>
    </row>
    <row r="76" spans="1:11" ht="24" customHeight="1">
      <c r="A76" s="36">
        <v>25</v>
      </c>
      <c r="B76" s="144"/>
      <c r="C76" s="51" t="s">
        <v>152</v>
      </c>
      <c r="D76" s="144"/>
      <c r="E76" s="51" t="s">
        <v>157</v>
      </c>
      <c r="F76" s="51" t="s">
        <v>158</v>
      </c>
      <c r="G76" s="52">
        <v>70.5</v>
      </c>
      <c r="H76" s="61" t="s">
        <v>211</v>
      </c>
      <c r="I76" s="4">
        <f t="shared" si="4"/>
        <v>72.95</v>
      </c>
      <c r="J76" s="5">
        <v>6</v>
      </c>
      <c r="K76" s="29" t="s">
        <v>3</v>
      </c>
    </row>
    <row r="77" spans="1:11" ht="24" customHeight="1">
      <c r="A77" s="36">
        <v>26</v>
      </c>
      <c r="B77" s="144"/>
      <c r="C77" s="51" t="s">
        <v>152</v>
      </c>
      <c r="D77" s="144"/>
      <c r="E77" s="51" t="s">
        <v>163</v>
      </c>
      <c r="F77" s="51" t="s">
        <v>164</v>
      </c>
      <c r="G77" s="52">
        <v>67</v>
      </c>
      <c r="H77" s="61" t="s">
        <v>209</v>
      </c>
      <c r="I77" s="4">
        <f t="shared" si="4"/>
        <v>72.7</v>
      </c>
      <c r="J77" s="5">
        <v>7</v>
      </c>
      <c r="K77" s="29" t="s">
        <v>3</v>
      </c>
    </row>
    <row r="78" spans="1:11" ht="24" customHeight="1">
      <c r="A78" s="36">
        <v>27</v>
      </c>
      <c r="B78" s="144"/>
      <c r="C78" s="51" t="s">
        <v>152</v>
      </c>
      <c r="D78" s="144"/>
      <c r="E78" s="51" t="s">
        <v>165</v>
      </c>
      <c r="F78" s="51" t="s">
        <v>166</v>
      </c>
      <c r="G78" s="52">
        <v>66.5</v>
      </c>
      <c r="H78" s="61" t="s">
        <v>214</v>
      </c>
      <c r="I78" s="4">
        <f t="shared" si="4"/>
        <v>72.35</v>
      </c>
      <c r="J78" s="5">
        <v>8</v>
      </c>
      <c r="K78" s="29" t="s">
        <v>3</v>
      </c>
    </row>
    <row r="79" spans="1:11" ht="24" customHeight="1">
      <c r="A79" s="36">
        <v>28</v>
      </c>
      <c r="B79" s="144"/>
      <c r="C79" s="51" t="s">
        <v>152</v>
      </c>
      <c r="D79" s="144"/>
      <c r="E79" s="51" t="s">
        <v>167</v>
      </c>
      <c r="F79" s="51" t="s">
        <v>168</v>
      </c>
      <c r="G79" s="52">
        <v>66</v>
      </c>
      <c r="H79" s="61" t="s">
        <v>215</v>
      </c>
      <c r="I79" s="4">
        <f t="shared" si="4"/>
        <v>70.8</v>
      </c>
      <c r="J79" s="5">
        <v>9</v>
      </c>
      <c r="K79" s="29" t="s">
        <v>3</v>
      </c>
    </row>
    <row r="80" spans="1:11" ht="24" customHeight="1">
      <c r="A80" s="36">
        <v>29</v>
      </c>
      <c r="B80" s="144"/>
      <c r="C80" s="51" t="s">
        <v>152</v>
      </c>
      <c r="D80" s="144"/>
      <c r="E80" s="51" t="s">
        <v>175</v>
      </c>
      <c r="F80" s="51" t="s">
        <v>176</v>
      </c>
      <c r="G80" s="52">
        <v>65</v>
      </c>
      <c r="H80" s="61" t="s">
        <v>185</v>
      </c>
      <c r="I80" s="4">
        <f t="shared" si="4"/>
        <v>70.6</v>
      </c>
      <c r="J80" s="5">
        <v>10</v>
      </c>
      <c r="K80" s="29" t="s">
        <v>3</v>
      </c>
    </row>
    <row r="81" spans="1:11" ht="24" customHeight="1">
      <c r="A81" s="36">
        <v>30</v>
      </c>
      <c r="B81" s="144"/>
      <c r="C81" s="51" t="s">
        <v>152</v>
      </c>
      <c r="D81" s="144"/>
      <c r="E81" s="51" t="s">
        <v>162</v>
      </c>
      <c r="F81" s="51" t="s">
        <v>22</v>
      </c>
      <c r="G81" s="52">
        <v>67</v>
      </c>
      <c r="H81" s="61" t="s">
        <v>213</v>
      </c>
      <c r="I81" s="4">
        <f t="shared" si="4"/>
        <v>70.2</v>
      </c>
      <c r="J81" s="5">
        <v>11</v>
      </c>
      <c r="K81" s="29" t="s">
        <v>3</v>
      </c>
    </row>
    <row r="82" spans="1:11" ht="24" customHeight="1">
      <c r="A82" s="36">
        <v>31</v>
      </c>
      <c r="B82" s="144"/>
      <c r="C82" s="51" t="s">
        <v>152</v>
      </c>
      <c r="D82" s="144"/>
      <c r="E82" s="51" t="s">
        <v>171</v>
      </c>
      <c r="F82" s="51" t="s">
        <v>172</v>
      </c>
      <c r="G82" s="52">
        <v>66</v>
      </c>
      <c r="H82" s="61" t="s">
        <v>216</v>
      </c>
      <c r="I82" s="4">
        <f t="shared" si="4"/>
        <v>69.8</v>
      </c>
      <c r="J82" s="5">
        <v>12</v>
      </c>
      <c r="K82" s="29" t="s">
        <v>3</v>
      </c>
    </row>
    <row r="83" spans="1:11" ht="24" customHeight="1">
      <c r="A83" s="36">
        <v>32</v>
      </c>
      <c r="B83" s="144"/>
      <c r="C83" s="51" t="s">
        <v>152</v>
      </c>
      <c r="D83" s="144"/>
      <c r="E83" s="51" t="s">
        <v>177</v>
      </c>
      <c r="F83" s="51" t="s">
        <v>178</v>
      </c>
      <c r="G83" s="52">
        <v>64.5</v>
      </c>
      <c r="H83" s="61" t="s">
        <v>218</v>
      </c>
      <c r="I83" s="4">
        <f t="shared" si="4"/>
        <v>68.65</v>
      </c>
      <c r="J83" s="5">
        <v>13</v>
      </c>
      <c r="K83" s="29" t="s">
        <v>3</v>
      </c>
    </row>
    <row r="84" spans="1:11" ht="24" customHeight="1">
      <c r="A84" s="36">
        <v>33</v>
      </c>
      <c r="B84" s="144"/>
      <c r="C84" s="51" t="s">
        <v>152</v>
      </c>
      <c r="D84" s="144"/>
      <c r="E84" s="51" t="s">
        <v>173</v>
      </c>
      <c r="F84" s="51" t="s">
        <v>174</v>
      </c>
      <c r="G84" s="52">
        <v>65</v>
      </c>
      <c r="H84" s="61" t="s">
        <v>217</v>
      </c>
      <c r="I84" s="4">
        <f t="shared" si="4"/>
        <v>41.5</v>
      </c>
      <c r="J84" s="5">
        <v>14</v>
      </c>
      <c r="K84" s="29" t="s">
        <v>3</v>
      </c>
    </row>
    <row r="85" spans="1:11" ht="24" customHeight="1" thickBot="1">
      <c r="A85" s="37">
        <v>34</v>
      </c>
      <c r="B85" s="145"/>
      <c r="C85" s="55" t="s">
        <v>152</v>
      </c>
      <c r="D85" s="145"/>
      <c r="E85" s="55" t="s">
        <v>169</v>
      </c>
      <c r="F85" s="55" t="s">
        <v>170</v>
      </c>
      <c r="G85" s="56">
        <v>66</v>
      </c>
      <c r="H85" s="65" t="s">
        <v>1</v>
      </c>
      <c r="I85" s="11"/>
      <c r="J85" s="6"/>
      <c r="K85" s="30" t="s">
        <v>3</v>
      </c>
    </row>
  </sheetData>
  <sheetProtection/>
  <mergeCells count="63">
    <mergeCell ref="B71:B85"/>
    <mergeCell ref="D71:D85"/>
    <mergeCell ref="B52:B54"/>
    <mergeCell ref="D52:D54"/>
    <mergeCell ref="B55:B70"/>
    <mergeCell ref="D55:D70"/>
    <mergeCell ref="K50:K51"/>
    <mergeCell ref="A50:A51"/>
    <mergeCell ref="B50:C50"/>
    <mergeCell ref="D50:D51"/>
    <mergeCell ref="E50:E51"/>
    <mergeCell ref="F50:F51"/>
    <mergeCell ref="G50:G51"/>
    <mergeCell ref="H50:H51"/>
    <mergeCell ref="I50:I51"/>
    <mergeCell ref="J50:J51"/>
    <mergeCell ref="B29:B49"/>
    <mergeCell ref="D29:D49"/>
    <mergeCell ref="C29:C49"/>
    <mergeCell ref="B12:B13"/>
    <mergeCell ref="C12:C13"/>
    <mergeCell ref="D12:D13"/>
    <mergeCell ref="C21:C26"/>
    <mergeCell ref="B18:B20"/>
    <mergeCell ref="F27:F28"/>
    <mergeCell ref="D18:D20"/>
    <mergeCell ref="D21:D26"/>
    <mergeCell ref="A1:K1"/>
    <mergeCell ref="H27:H28"/>
    <mergeCell ref="I27:I28"/>
    <mergeCell ref="J27:J28"/>
    <mergeCell ref="K27:K28"/>
    <mergeCell ref="D8:D9"/>
    <mergeCell ref="D15:D17"/>
    <mergeCell ref="E27:E28"/>
    <mergeCell ref="B8:B9"/>
    <mergeCell ref="C8:C9"/>
    <mergeCell ref="B10:B11"/>
    <mergeCell ref="C10:C11"/>
    <mergeCell ref="D10:D11"/>
    <mergeCell ref="C18:C20"/>
    <mergeCell ref="B21:B26"/>
    <mergeCell ref="D27:D28"/>
    <mergeCell ref="J5:J6"/>
    <mergeCell ref="K5:K6"/>
    <mergeCell ref="A27:A28"/>
    <mergeCell ref="B27:C27"/>
    <mergeCell ref="G27:G28"/>
    <mergeCell ref="E5:E6"/>
    <mergeCell ref="A5:A6"/>
    <mergeCell ref="B5:C5"/>
    <mergeCell ref="B15:B17"/>
    <mergeCell ref="C15:C17"/>
    <mergeCell ref="L2:V2"/>
    <mergeCell ref="J39:J40"/>
    <mergeCell ref="D5:D6"/>
    <mergeCell ref="F5:F6"/>
    <mergeCell ref="H5:H6"/>
    <mergeCell ref="A2:K2"/>
    <mergeCell ref="A3:K3"/>
    <mergeCell ref="A4:K4"/>
    <mergeCell ref="G5:G6"/>
    <mergeCell ref="I5:I6"/>
  </mergeCells>
  <printOptions/>
  <pageMargins left="0.5118110236220472" right="0.31496062992125984" top="0.5511811023622047" bottom="0.15748031496062992"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政治处</dc:creator>
  <cp:keywords/>
  <dc:description/>
  <cp:lastModifiedBy>Sky123.Org</cp:lastModifiedBy>
  <cp:lastPrinted>2019-07-08T07:24:31Z</cp:lastPrinted>
  <dcterms:created xsi:type="dcterms:W3CDTF">2007-03-30T01:19:49Z</dcterms:created>
  <dcterms:modified xsi:type="dcterms:W3CDTF">2019-07-08T08:52:21Z</dcterms:modified>
  <cp:category/>
  <cp:version/>
  <cp:contentType/>
  <cp:contentStatus/>
</cp:coreProperties>
</file>